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d.sharepoint.com/sites/WSB-COWSD-DDO-WORKFLOW-WSBClearanceTracker/Document Sets/Rapid Response and Layoff Aversion Funds - Program Year (PY) 2026-27/"/>
    </mc:Choice>
  </mc:AlternateContent>
  <xr:revisionPtr revIDLastSave="4" documentId="8_{F796D9EA-BA66-4191-9A89-A7CA6756900D}" xr6:coauthVersionLast="47" xr6:coauthVersionMax="47" xr10:uidLastSave="{07026EE7-D5EF-47E8-A6B5-A935A392B43E}"/>
  <bookViews>
    <workbookView xWindow="1920" yWindow="1920" windowWidth="17280" windowHeight="8880" xr2:uid="{F606BD9A-400B-4F13-9376-E65AAF1D5516}"/>
  </bookViews>
  <sheets>
    <sheet name="IN Attachment" sheetId="1" r:id="rId1"/>
  </sheets>
  <definedNames>
    <definedName name="_xlnm.Print_Area" localSheetId="0">'IN Attachment'!$A$1:$C$47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  <c r="C47" i="1"/>
</calcChain>
</file>

<file path=xl/sharedStrings.xml><?xml version="1.0" encoding="utf-8"?>
<sst xmlns="http://schemas.openxmlformats.org/spreadsheetml/2006/main" count="100" uniqueCount="100">
  <si>
    <t>Local Area</t>
  </si>
  <si>
    <t>Code</t>
  </si>
  <si>
    <t>Rapid Response
GC 540</t>
  </si>
  <si>
    <t>Rapid Response
GC 541</t>
  </si>
  <si>
    <t>Rapid Response Total
GC 540/541</t>
  </si>
  <si>
    <t>Layoff Aversion
GC 292</t>
  </si>
  <si>
    <t>Layoff Aversion
GC 293</t>
  </si>
  <si>
    <t>Layoff Aversion Total
GC 292/293</t>
  </si>
  <si>
    <t>PY 26-27  
Grand Total</t>
  </si>
  <si>
    <t>Alameda County</t>
  </si>
  <si>
    <t>ALA</t>
  </si>
  <si>
    <t>Anaheim</t>
  </si>
  <si>
    <t>ANA</t>
  </si>
  <si>
    <t>Contra Costa</t>
  </si>
  <si>
    <t>CON</t>
  </si>
  <si>
    <t>Foothill</t>
  </si>
  <si>
    <t>FET</t>
  </si>
  <si>
    <t>Fresno City/County</t>
  </si>
  <si>
    <t>FRS</t>
  </si>
  <si>
    <t>Golden Sierra</t>
  </si>
  <si>
    <t>GSC</t>
  </si>
  <si>
    <t>Humboldt</t>
  </si>
  <si>
    <t>HUM</t>
  </si>
  <si>
    <t>Imperial</t>
  </si>
  <si>
    <t>IMP</t>
  </si>
  <si>
    <t>Kern/Inyo/Mono</t>
  </si>
  <si>
    <t>KIM</t>
  </si>
  <si>
    <t>Kings</t>
  </si>
  <si>
    <t>KNG</t>
  </si>
  <si>
    <t>Los Angeles City</t>
  </si>
  <si>
    <t>LAI</t>
  </si>
  <si>
    <t>Los Angeles County</t>
  </si>
  <si>
    <t>LAO</t>
  </si>
  <si>
    <t>Long Beach</t>
  </si>
  <si>
    <t>LBC</t>
  </si>
  <si>
    <t>Madera</t>
  </si>
  <si>
    <t>MAD</t>
  </si>
  <si>
    <t>Merced</t>
  </si>
  <si>
    <t>MER</t>
  </si>
  <si>
    <t>Mother Lode</t>
  </si>
  <si>
    <t>MLC</t>
  </si>
  <si>
    <t>Monterey</t>
  </si>
  <si>
    <t>MON</t>
  </si>
  <si>
    <t>North Bay</t>
  </si>
  <si>
    <t>NBY</t>
  </si>
  <si>
    <t>North Central Counties</t>
  </si>
  <si>
    <t>NCC</t>
  </si>
  <si>
    <t>NoRTEC</t>
  </si>
  <si>
    <t>NOR</t>
  </si>
  <si>
    <t>NOVA</t>
  </si>
  <si>
    <t>NOV</t>
  </si>
  <si>
    <t>Oakland</t>
  </si>
  <si>
    <t>OAK</t>
  </si>
  <si>
    <t>Orange County</t>
  </si>
  <si>
    <t>ORA</t>
  </si>
  <si>
    <t>Richmond</t>
  </si>
  <si>
    <t>RCH</t>
  </si>
  <si>
    <t>Riverside County</t>
  </si>
  <si>
    <t>RIV</t>
  </si>
  <si>
    <t>Sacramento</t>
  </si>
  <si>
    <t>SAC</t>
  </si>
  <si>
    <t>Santa Ana</t>
  </si>
  <si>
    <t>SAN</t>
  </si>
  <si>
    <t>Santa Barbara</t>
  </si>
  <si>
    <t>SBA</t>
  </si>
  <si>
    <t>San Benito</t>
  </si>
  <si>
    <t>SBE</t>
  </si>
  <si>
    <t>San Bernardino County</t>
  </si>
  <si>
    <t>SBO</t>
  </si>
  <si>
    <t xml:space="preserve">South Bay </t>
  </si>
  <si>
    <t>SBY</t>
  </si>
  <si>
    <t>Santa Cruz</t>
  </si>
  <si>
    <t>SCR</t>
  </si>
  <si>
    <t>San Diego</t>
  </si>
  <si>
    <t>SDC</t>
  </si>
  <si>
    <t>SELACO</t>
  </si>
  <si>
    <t>SEL</t>
  </si>
  <si>
    <t>San Francisco</t>
  </si>
  <si>
    <t>SFO</t>
  </si>
  <si>
    <t>San Joaquin</t>
  </si>
  <si>
    <t>SJC</t>
  </si>
  <si>
    <t>San Jose/Silicon Valley</t>
  </si>
  <si>
    <t>SJI</t>
  </si>
  <si>
    <t>San Luis Obispo</t>
  </si>
  <si>
    <t>SLO</t>
  </si>
  <si>
    <t>Solano County</t>
  </si>
  <si>
    <t>SOL</t>
  </si>
  <si>
    <t>Sonoma County</t>
  </si>
  <si>
    <t>SON</t>
  </si>
  <si>
    <t>Stanislaus County</t>
  </si>
  <si>
    <t>STN</t>
  </si>
  <si>
    <t>Tulare County</t>
  </si>
  <si>
    <t>TUL</t>
  </si>
  <si>
    <t>Verdugo</t>
  </si>
  <si>
    <t>VER</t>
  </si>
  <si>
    <t>Ventura County</t>
  </si>
  <si>
    <t>VNP</t>
  </si>
  <si>
    <t>Yolo County</t>
  </si>
  <si>
    <t>YOL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</si>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</sst>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 wrapText="1"/>
      <protection hidden="1"/>
    </xf>
    <xf numFmtId="0" fontId="1" fillId="2" borderId="3" xfId="0" applyFont="1" applyFill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2" fillId="0" borderId="0" xfId="0" applyFont="1"/>
    <xf numFmtId="0" fontId="1" fillId="2" borderId="4" xfId="0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 wrapText="1"/>
      <protection hidden="1"/>
    </xf>
    <xf numFmtId="164" fontId="1" fillId="0" borderId="5" xfId="2" applyNumberFormat="1" applyFont="1" applyBorder="1" applyAlignment="1" applyProtection="1">
      <alignment horizontal="center"/>
      <protection hidden="1"/>
    </xf>
    <xf numFmtId="44" fontId="1" fillId="0" borderId="6" xfId="2" applyFont="1" applyBorder="1" applyAlignment="1" applyProtection="1">
      <alignment horizontal="center"/>
      <protection hidden="1"/>
    </xf>
    <xf numFmtId="165" fontId="2" fillId="0" borderId="0" xfId="1" applyNumberFormat="1" applyFont="1" applyFill="1" applyBorder="1" applyAlignment="1" applyProtection="1">
      <alignment horizontal="center"/>
      <protection hidden="1"/>
    </xf>
    <xf numFmtId="164" fontId="1" fillId="3" borderId="5" xfId="2" applyNumberFormat="1" applyFont="1" applyFill="1" applyBorder="1" applyAlignment="1" applyProtection="1">
      <alignment horizontal="center"/>
      <protection hidden="1"/>
    </xf>
    <xf numFmtId="44" fontId="1" fillId="0" borderId="6" xfId="2" applyFont="1" applyFill="1" applyBorder="1" applyAlignment="1" applyProtection="1">
      <alignment horizontal="center"/>
      <protection hidden="1"/>
    </xf>
    <xf numFmtId="164" fontId="1" fillId="0" borderId="5" xfId="2" applyNumberFormat="1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>
      <alignment horizontal="right"/>
    </xf>
    <xf numFmtId="164" fontId="4" fillId="0" borderId="5" xfId="0" applyNumberFormat="1" applyFont="1" applyBorder="1" applyAlignment="1" applyProtection="1">
      <alignment horizontal="center"/>
      <protection hidden="1"/>
    </xf>
    <xf numFmtId="165" fontId="5" fillId="0" borderId="0" xfId="1" applyNumberFormat="1" applyFont="1" applyFill="1" applyBorder="1" applyAlignment="1" applyProtection="1">
      <alignment horizontal="center"/>
      <protection hidden="1"/>
    </xf>
    <xf numFmtId="0" fontId="5" fillId="0" borderId="0" xfId="0" applyFont="1"/>
    <xf numFmtId="165" fontId="2" fillId="0" borderId="0" xfId="1" applyNumberFormat="1" applyFont="1" applyBorder="1"/>
    <xf numFmtId="165" fontId="2" fillId="0" borderId="0" xfId="1" applyNumberFormat="1" applyFont="1"/>
    <xf numFmtId="165" fontId="1" fillId="0" borderId="5" xfId="1" applyNumberFormat="1" applyFont="1" applyBorder="1" applyAlignment="1" applyProtection="1">
      <alignment horizontal="center"/>
      <protection hidden="1"/>
    </xf>
    <xf numFmtId="165" fontId="1" fillId="0" borderId="6" xfId="1" applyNumberFormat="1" applyFont="1" applyBorder="1" applyAlignment="1" applyProtection="1">
      <alignment horizontal="center"/>
      <protection hidden="1"/>
    </xf>
    <xf numFmtId="165" fontId="1" fillId="0" borderId="6" xfId="1" applyNumberFormat="1" applyFont="1" applyFill="1" applyBorder="1" applyAlignment="1" applyProtection="1">
      <alignment horizontal="center"/>
      <protection hidden="1"/>
    </xf>
    <xf numFmtId="165" fontId="1" fillId="3" borderId="6" xfId="1" applyNumberFormat="1" applyFont="1" applyFill="1" applyBorder="1" applyAlignment="1" applyProtection="1">
      <alignment horizontal="center"/>
      <protection hidden="1"/>
    </xf>
    <xf numFmtId="165" fontId="1" fillId="0" borderId="5" xfId="1" applyNumberFormat="1" applyFont="1" applyFill="1" applyBorder="1" applyAlignment="1" applyProtection="1">
      <alignment horizontal="center"/>
      <protection hidden="1"/>
    </xf>
  </cellXfs>
  <cellStyles count="3">
    <cellStyle name="Comma" xfId="1" builtinId="3"/>
    <cellStyle name="Currency 2" xfId="2" xr:uid="{6F2BBB9A-C99F-4A77-979C-90026619E1B4}"/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2774E-1407-46E9-A66F-54E0E3269BD6}" name="Table3" displayName="Table3" ref="A1:I47" totalsRowShown="0" headerRowDxfId="12" dataDxfId="10" headerRowBorderDxfId="11" tableBorderDxfId="9" dataCellStyle="Comma">
  <autoFilter ref="A1:I47" xr:uid="{53F9F027-B6D5-4B80-8B60-39D8603E6EB6}"/>
  <tableColumns count="9">
    <tableColumn id="1" xr3:uid="{F6F06102-7076-4093-B97C-19F3781F2F40}" name="Local Area" dataDxfId="8"/>
    <tableColumn id="2" xr3:uid="{FCEADC94-8778-41EB-95E0-3E500AC3FF58}" name="Code" dataDxfId="7"/>
    <tableColumn id="9" xr3:uid="{B6F00AB6-5EC5-46EC-845A-4C857C0D5FB0}" name="Rapid Response_x000a_GC 540" dataDxfId="6" dataCellStyle="Comma"/>
    <tableColumn id="3" xr3:uid="{01D9687E-A186-47A8-AE2A-7B47D766323B}" name="Rapid Response_x000a_GC 541" dataDxfId="5" dataCellStyle="Comma"/>
    <tableColumn id="4" xr3:uid="{33477280-5099-43B6-8C70-04448651060A}" name="Rapid Response Total_x000a_GC 540/541" dataDxfId="4" dataCellStyle="Currency 2"/>
    <tableColumn id="10" xr3:uid="{41985359-E4B1-4825-B08B-B5207E84D8D0}" name="Layoff Aversion_x000a_GC 292" dataDxfId="3" dataCellStyle="Comma"/>
    <tableColumn id="11" xr3:uid="{5BF1397B-920E-4CE9-AC66-B7F654E26802}" name="Layoff Aversion_x000a_GC 293" dataDxfId="2" dataCellStyle="Comma"/>
    <tableColumn id="5" xr3:uid="{500894D6-0D98-4E82-8E17-6DE5A28ABCD5}" name="Layoff Aversion Total_x000a_GC 292/293" dataDxfId="1" dataCellStyle="Comma"/>
    <tableColumn id="6" xr3:uid="{9763F9E9-8A7F-4E8B-879F-2CB2FE1A2956}" name="PY 26-27  _x000a_Grand Total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EB29-530C-4DF3-A528-729C1D373BD3}">
  <sheetPr>
    <tabColor rgb="FFFFFF00"/>
    <pageSetUpPr fitToPage="1"/>
  </sheetPr>
  <dimension ref="A1:J49"/>
  <sheetViews>
    <sheetView tabSelected="1" workbookViewId="0">
      <selection activeCell="K12" sqref="K12"/>
    </sheetView>
  </sheetViews>
  <sheetFormatPr defaultColWidth="9.109375" defaultRowHeight="15.6" x14ac:dyDescent="0.3"/>
  <cols>
    <col min="1" max="1" width="22.5546875" style="6" bestFit="1" customWidth="1"/>
    <col min="2" max="2" width="9.5546875" style="6" bestFit="1" customWidth="1"/>
    <col min="3" max="7" width="16.6640625" style="20" customWidth="1"/>
    <col min="8" max="8" width="16.88671875" style="6" bestFit="1" customWidth="1"/>
    <col min="9" max="9" width="12.6640625" style="6" bestFit="1" customWidth="1"/>
    <col min="10" max="10" width="12.6640625" style="6" customWidth="1"/>
    <col min="11" max="16384" width="9.109375" style="6"/>
  </cols>
  <sheetData>
    <row r="1" spans="1:10" ht="4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5"/>
    </row>
    <row r="2" spans="1:10" ht="19.350000000000001" customHeight="1" x14ac:dyDescent="0.3">
      <c r="A2" s="7" t="s">
        <v>9</v>
      </c>
      <c r="B2" s="8" t="s">
        <v>10</v>
      </c>
      <c r="C2" s="9">
        <v>100533</v>
      </c>
      <c r="D2" s="9">
        <v>366959</v>
      </c>
      <c r="E2" s="9">
        <v>467492</v>
      </c>
      <c r="F2" s="9">
        <v>33274</v>
      </c>
      <c r="G2" s="10">
        <v>121453</v>
      </c>
      <c r="H2" s="21">
        <v>154727</v>
      </c>
      <c r="I2" s="22">
        <v>622219</v>
      </c>
      <c r="J2" s="11"/>
    </row>
    <row r="3" spans="1:10" ht="19.350000000000001" customHeight="1" x14ac:dyDescent="0.3">
      <c r="A3" s="7" t="s">
        <v>11</v>
      </c>
      <c r="B3" s="8" t="s">
        <v>12</v>
      </c>
      <c r="C3" s="9">
        <v>68489</v>
      </c>
      <c r="D3" s="9">
        <v>249992</v>
      </c>
      <c r="E3" s="9">
        <v>318481</v>
      </c>
      <c r="F3" s="9">
        <v>22668</v>
      </c>
      <c r="G3" s="10">
        <v>82740</v>
      </c>
      <c r="H3" s="21">
        <v>105408</v>
      </c>
      <c r="I3" s="22">
        <v>423889</v>
      </c>
      <c r="J3" s="11"/>
    </row>
    <row r="4" spans="1:10" ht="19.350000000000001" customHeight="1" x14ac:dyDescent="0.3">
      <c r="A4" s="7" t="s">
        <v>13</v>
      </c>
      <c r="B4" s="8" t="s">
        <v>14</v>
      </c>
      <c r="C4" s="9">
        <v>45568</v>
      </c>
      <c r="D4" s="9">
        <v>166329</v>
      </c>
      <c r="E4" s="9">
        <v>211897</v>
      </c>
      <c r="F4" s="12">
        <v>15082</v>
      </c>
      <c r="G4" s="10">
        <v>55050</v>
      </c>
      <c r="H4" s="21">
        <v>70132</v>
      </c>
      <c r="I4" s="22">
        <v>282029</v>
      </c>
      <c r="J4" s="11"/>
    </row>
    <row r="5" spans="1:10" ht="19.350000000000001" customHeight="1" x14ac:dyDescent="0.3">
      <c r="A5" s="7" t="s">
        <v>15</v>
      </c>
      <c r="B5" s="8" t="s">
        <v>16</v>
      </c>
      <c r="C5" s="9">
        <v>122807</v>
      </c>
      <c r="D5" s="9">
        <v>448259</v>
      </c>
      <c r="E5" s="9">
        <v>571066</v>
      </c>
      <c r="F5" s="9">
        <v>40646</v>
      </c>
      <c r="G5" s="10">
        <v>148361</v>
      </c>
      <c r="H5" s="21">
        <v>189007</v>
      </c>
      <c r="I5" s="22">
        <v>760073</v>
      </c>
      <c r="J5" s="11"/>
    </row>
    <row r="6" spans="1:10" ht="19.350000000000001" customHeight="1" x14ac:dyDescent="0.3">
      <c r="A6" s="7" t="s">
        <v>17</v>
      </c>
      <c r="B6" s="8" t="s">
        <v>18</v>
      </c>
      <c r="C6" s="9">
        <v>95733</v>
      </c>
      <c r="D6" s="9">
        <v>349436</v>
      </c>
      <c r="E6" s="9">
        <v>445169</v>
      </c>
      <c r="F6" s="9">
        <v>31685</v>
      </c>
      <c r="G6" s="13">
        <v>115653</v>
      </c>
      <c r="H6" s="21">
        <v>147338</v>
      </c>
      <c r="I6" s="22">
        <v>592507</v>
      </c>
      <c r="J6" s="11"/>
    </row>
    <row r="7" spans="1:10" ht="19.350000000000001" customHeight="1" x14ac:dyDescent="0.3">
      <c r="A7" s="7" t="s">
        <v>19</v>
      </c>
      <c r="B7" s="8" t="s">
        <v>20</v>
      </c>
      <c r="C7" s="9">
        <v>73996</v>
      </c>
      <c r="D7" s="9">
        <v>270092</v>
      </c>
      <c r="E7" s="9">
        <v>344088</v>
      </c>
      <c r="F7" s="9">
        <v>24490</v>
      </c>
      <c r="G7" s="13">
        <v>89393</v>
      </c>
      <c r="H7" s="21">
        <v>113883</v>
      </c>
      <c r="I7" s="22">
        <v>457971</v>
      </c>
      <c r="J7" s="11"/>
    </row>
    <row r="8" spans="1:10" ht="19.350000000000001" customHeight="1" x14ac:dyDescent="0.3">
      <c r="A8" s="7" t="s">
        <v>21</v>
      </c>
      <c r="B8" s="8" t="s">
        <v>22</v>
      </c>
      <c r="C8" s="9">
        <v>40483</v>
      </c>
      <c r="D8" s="9">
        <v>147767</v>
      </c>
      <c r="E8" s="9">
        <v>188250</v>
      </c>
      <c r="F8" s="14">
        <v>13399</v>
      </c>
      <c r="G8" s="13">
        <v>48906</v>
      </c>
      <c r="H8" s="21">
        <v>62305</v>
      </c>
      <c r="I8" s="23">
        <v>250555</v>
      </c>
      <c r="J8" s="11"/>
    </row>
    <row r="9" spans="1:10" ht="19.350000000000001" customHeight="1" x14ac:dyDescent="0.3">
      <c r="A9" s="7" t="s">
        <v>23</v>
      </c>
      <c r="B9" s="8" t="s">
        <v>24</v>
      </c>
      <c r="C9" s="9">
        <v>66211</v>
      </c>
      <c r="D9" s="14">
        <v>241676</v>
      </c>
      <c r="E9" s="9">
        <v>307887</v>
      </c>
      <c r="F9" s="9">
        <v>21914</v>
      </c>
      <c r="G9" s="13">
        <v>79988</v>
      </c>
      <c r="H9" s="21">
        <v>101902</v>
      </c>
      <c r="I9" s="22">
        <v>409789</v>
      </c>
      <c r="J9" s="11"/>
    </row>
    <row r="10" spans="1:10" ht="19.350000000000001" customHeight="1" x14ac:dyDescent="0.3">
      <c r="A10" s="7" t="s">
        <v>25</v>
      </c>
      <c r="B10" s="8" t="s">
        <v>26</v>
      </c>
      <c r="C10" s="9">
        <v>92987</v>
      </c>
      <c r="D10" s="9">
        <v>339413</v>
      </c>
      <c r="E10" s="9">
        <v>432400</v>
      </c>
      <c r="F10" s="9">
        <v>30776</v>
      </c>
      <c r="G10" s="13">
        <v>112336</v>
      </c>
      <c r="H10" s="21">
        <v>143112</v>
      </c>
      <c r="I10" s="22">
        <v>575512</v>
      </c>
      <c r="J10" s="11"/>
    </row>
    <row r="11" spans="1:10" ht="19.350000000000001" customHeight="1" x14ac:dyDescent="0.3">
      <c r="A11" s="7" t="s">
        <v>27</v>
      </c>
      <c r="B11" s="8" t="s">
        <v>28</v>
      </c>
      <c r="C11" s="9">
        <v>79332</v>
      </c>
      <c r="D11" s="14">
        <v>289572</v>
      </c>
      <c r="E11" s="9">
        <v>368904</v>
      </c>
      <c r="F11" s="14">
        <v>26257</v>
      </c>
      <c r="G11" s="13">
        <v>95840</v>
      </c>
      <c r="H11" s="21">
        <v>122097</v>
      </c>
      <c r="I11" s="23">
        <v>491001</v>
      </c>
      <c r="J11" s="11"/>
    </row>
    <row r="12" spans="1:10" ht="19.350000000000001" customHeight="1" x14ac:dyDescent="0.3">
      <c r="A12" s="7" t="s">
        <v>29</v>
      </c>
      <c r="B12" s="8" t="s">
        <v>30</v>
      </c>
      <c r="C12" s="14">
        <v>255874</v>
      </c>
      <c r="D12" s="12">
        <v>933970</v>
      </c>
      <c r="E12" s="9">
        <v>1189844</v>
      </c>
      <c r="F12" s="12">
        <v>84687</v>
      </c>
      <c r="G12" s="13">
        <v>309118</v>
      </c>
      <c r="H12" s="21">
        <v>393805</v>
      </c>
      <c r="I12" s="24">
        <v>1583649</v>
      </c>
      <c r="J12" s="11"/>
    </row>
    <row r="13" spans="1:10" ht="19.350000000000001" customHeight="1" x14ac:dyDescent="0.3">
      <c r="A13" s="7" t="s">
        <v>31</v>
      </c>
      <c r="B13" s="8" t="s">
        <v>32</v>
      </c>
      <c r="C13" s="14">
        <v>346981</v>
      </c>
      <c r="D13" s="14">
        <v>1266522</v>
      </c>
      <c r="E13" s="9">
        <v>1613503</v>
      </c>
      <c r="F13" s="14">
        <v>114841</v>
      </c>
      <c r="G13" s="13">
        <v>419183</v>
      </c>
      <c r="H13" s="21">
        <v>534024</v>
      </c>
      <c r="I13" s="22">
        <v>2147527</v>
      </c>
      <c r="J13" s="11"/>
    </row>
    <row r="14" spans="1:10" ht="19.350000000000001" customHeight="1" x14ac:dyDescent="0.3">
      <c r="A14" s="7" t="s">
        <v>33</v>
      </c>
      <c r="B14" s="8" t="s">
        <v>34</v>
      </c>
      <c r="C14" s="9">
        <v>69477</v>
      </c>
      <c r="D14" s="9">
        <v>253598</v>
      </c>
      <c r="E14" s="9">
        <v>323075</v>
      </c>
      <c r="F14" s="9">
        <v>22995</v>
      </c>
      <c r="G14" s="10">
        <v>83934</v>
      </c>
      <c r="H14" s="21">
        <v>106929</v>
      </c>
      <c r="I14" s="22">
        <v>430004</v>
      </c>
      <c r="J14" s="11"/>
    </row>
    <row r="15" spans="1:10" ht="19.350000000000001" customHeight="1" x14ac:dyDescent="0.3">
      <c r="A15" s="7" t="s">
        <v>35</v>
      </c>
      <c r="B15" s="8" t="s">
        <v>36</v>
      </c>
      <c r="C15" s="9">
        <v>80822</v>
      </c>
      <c r="D15" s="9">
        <v>295010</v>
      </c>
      <c r="E15" s="9">
        <v>375832</v>
      </c>
      <c r="F15" s="9">
        <v>26750</v>
      </c>
      <c r="G15" s="13">
        <v>97640</v>
      </c>
      <c r="H15" s="21">
        <v>124390</v>
      </c>
      <c r="I15" s="22">
        <v>500222</v>
      </c>
      <c r="J15" s="11"/>
    </row>
    <row r="16" spans="1:10" ht="19.350000000000001" customHeight="1" x14ac:dyDescent="0.3">
      <c r="A16" s="7" t="s">
        <v>37</v>
      </c>
      <c r="B16" s="8" t="s">
        <v>38</v>
      </c>
      <c r="C16" s="9">
        <v>40483</v>
      </c>
      <c r="D16" s="9">
        <v>147767</v>
      </c>
      <c r="E16" s="9">
        <v>188250</v>
      </c>
      <c r="F16" s="12">
        <v>13399</v>
      </c>
      <c r="G16" s="13">
        <v>48906</v>
      </c>
      <c r="H16" s="21">
        <v>62305</v>
      </c>
      <c r="I16" s="22">
        <v>250555</v>
      </c>
      <c r="J16" s="11"/>
    </row>
    <row r="17" spans="1:10" ht="19.350000000000001" customHeight="1" x14ac:dyDescent="0.3">
      <c r="A17" s="7" t="s">
        <v>39</v>
      </c>
      <c r="B17" s="8" t="s">
        <v>40</v>
      </c>
      <c r="C17" s="9">
        <v>89374</v>
      </c>
      <c r="D17" s="9">
        <v>326224</v>
      </c>
      <c r="E17" s="9">
        <v>415598</v>
      </c>
      <c r="F17" s="9">
        <v>29580</v>
      </c>
      <c r="G17" s="10">
        <v>107971</v>
      </c>
      <c r="H17" s="21">
        <v>137551</v>
      </c>
      <c r="I17" s="22">
        <v>553149</v>
      </c>
      <c r="J17" s="11"/>
    </row>
    <row r="18" spans="1:10" ht="19.350000000000001" customHeight="1" x14ac:dyDescent="0.3">
      <c r="A18" s="7" t="s">
        <v>41</v>
      </c>
      <c r="B18" s="8" t="s">
        <v>42</v>
      </c>
      <c r="C18" s="9">
        <v>97840</v>
      </c>
      <c r="D18" s="9">
        <v>357128</v>
      </c>
      <c r="E18" s="9">
        <v>454968</v>
      </c>
      <c r="F18" s="9">
        <v>32382</v>
      </c>
      <c r="G18" s="10">
        <v>118200</v>
      </c>
      <c r="H18" s="21">
        <v>150582</v>
      </c>
      <c r="I18" s="22">
        <v>605550</v>
      </c>
      <c r="J18" s="11"/>
    </row>
    <row r="19" spans="1:10" ht="19.350000000000001" customHeight="1" x14ac:dyDescent="0.3">
      <c r="A19" s="7" t="s">
        <v>43</v>
      </c>
      <c r="B19" s="8" t="s">
        <v>44</v>
      </c>
      <c r="C19" s="9">
        <v>123966</v>
      </c>
      <c r="D19" s="9">
        <v>452492</v>
      </c>
      <c r="E19" s="9">
        <v>576458</v>
      </c>
      <c r="F19" s="9">
        <v>41029</v>
      </c>
      <c r="G19" s="10">
        <v>149762</v>
      </c>
      <c r="H19" s="21">
        <v>190791</v>
      </c>
      <c r="I19" s="22">
        <v>767249</v>
      </c>
      <c r="J19" s="11"/>
    </row>
    <row r="20" spans="1:10" ht="19.350000000000001" customHeight="1" x14ac:dyDescent="0.3">
      <c r="A20" s="7" t="s">
        <v>45</v>
      </c>
      <c r="B20" s="8" t="s">
        <v>46</v>
      </c>
      <c r="C20" s="9">
        <v>86122</v>
      </c>
      <c r="D20" s="9">
        <v>314357</v>
      </c>
      <c r="E20" s="9">
        <v>400479</v>
      </c>
      <c r="F20" s="9">
        <v>28504</v>
      </c>
      <c r="G20" s="10">
        <v>104043</v>
      </c>
      <c r="H20" s="21">
        <v>132547</v>
      </c>
      <c r="I20" s="22">
        <v>533026</v>
      </c>
      <c r="J20" s="11"/>
    </row>
    <row r="21" spans="1:10" ht="19.350000000000001" customHeight="1" x14ac:dyDescent="0.3">
      <c r="A21" s="7" t="s">
        <v>47</v>
      </c>
      <c r="B21" s="8" t="s">
        <v>48</v>
      </c>
      <c r="C21" s="14">
        <v>167604</v>
      </c>
      <c r="D21" s="12">
        <v>611772</v>
      </c>
      <c r="E21" s="9">
        <v>779376</v>
      </c>
      <c r="F21" s="9">
        <v>55472</v>
      </c>
      <c r="G21" s="10">
        <v>202479</v>
      </c>
      <c r="H21" s="21">
        <v>257951</v>
      </c>
      <c r="I21" s="22">
        <v>1037327</v>
      </c>
      <c r="J21" s="11"/>
    </row>
    <row r="22" spans="1:10" ht="19.350000000000001" customHeight="1" x14ac:dyDescent="0.3">
      <c r="A22" s="7" t="s">
        <v>49</v>
      </c>
      <c r="B22" s="8" t="s">
        <v>50</v>
      </c>
      <c r="C22" s="14">
        <v>688752.9</v>
      </c>
      <c r="D22" s="14">
        <v>2514044.5</v>
      </c>
      <c r="E22" s="14">
        <v>3202797.4</v>
      </c>
      <c r="F22" s="14">
        <v>227956</v>
      </c>
      <c r="G22" s="13">
        <v>832081</v>
      </c>
      <c r="H22" s="25">
        <v>1060037</v>
      </c>
      <c r="I22" s="22">
        <v>4262834</v>
      </c>
      <c r="J22" s="11"/>
    </row>
    <row r="23" spans="1:10" ht="19.350000000000001" customHeight="1" x14ac:dyDescent="0.3">
      <c r="A23" s="7" t="s">
        <v>51</v>
      </c>
      <c r="B23" s="8" t="s">
        <v>52</v>
      </c>
      <c r="C23" s="9">
        <v>87469</v>
      </c>
      <c r="D23" s="9">
        <v>319272</v>
      </c>
      <c r="E23" s="9">
        <v>406741</v>
      </c>
      <c r="F23" s="9">
        <v>28950</v>
      </c>
      <c r="G23" s="13">
        <v>105670</v>
      </c>
      <c r="H23" s="21">
        <v>134620</v>
      </c>
      <c r="I23" s="23">
        <v>541361</v>
      </c>
      <c r="J23" s="11"/>
    </row>
    <row r="24" spans="1:10" ht="19.350000000000001" customHeight="1" x14ac:dyDescent="0.3">
      <c r="A24" s="7" t="s">
        <v>53</v>
      </c>
      <c r="B24" s="8" t="s">
        <v>54</v>
      </c>
      <c r="C24" s="9">
        <v>297932</v>
      </c>
      <c r="D24" s="9">
        <v>1087487</v>
      </c>
      <c r="E24" s="9">
        <v>1385419</v>
      </c>
      <c r="F24" s="9">
        <v>98607</v>
      </c>
      <c r="G24" s="13">
        <v>359928</v>
      </c>
      <c r="H24" s="21">
        <v>458535</v>
      </c>
      <c r="I24" s="22">
        <v>1843954</v>
      </c>
      <c r="J24" s="11"/>
    </row>
    <row r="25" spans="1:10" ht="19.350000000000001" customHeight="1" x14ac:dyDescent="0.3">
      <c r="A25" s="7" t="s">
        <v>55</v>
      </c>
      <c r="B25" s="8" t="s">
        <v>56</v>
      </c>
      <c r="C25" s="9">
        <v>40483</v>
      </c>
      <c r="D25" s="9">
        <v>147767</v>
      </c>
      <c r="E25" s="9">
        <v>188250</v>
      </c>
      <c r="F25" s="9">
        <v>13399</v>
      </c>
      <c r="G25" s="13">
        <v>48906</v>
      </c>
      <c r="H25" s="21">
        <v>62305</v>
      </c>
      <c r="I25" s="23">
        <v>250555</v>
      </c>
      <c r="J25" s="11"/>
    </row>
    <row r="26" spans="1:10" ht="19.350000000000001" customHeight="1" x14ac:dyDescent="0.3">
      <c r="A26" s="7" t="s">
        <v>57</v>
      </c>
      <c r="B26" s="8" t="s">
        <v>58</v>
      </c>
      <c r="C26" s="9">
        <v>175425</v>
      </c>
      <c r="D26" s="9">
        <v>640320</v>
      </c>
      <c r="E26" s="9">
        <v>815745</v>
      </c>
      <c r="F26" s="9">
        <v>58061</v>
      </c>
      <c r="G26" s="13">
        <v>211928</v>
      </c>
      <c r="H26" s="21">
        <v>269989</v>
      </c>
      <c r="I26" s="22">
        <v>1085734</v>
      </c>
      <c r="J26" s="11"/>
    </row>
    <row r="27" spans="1:10" ht="19.350000000000001" customHeight="1" x14ac:dyDescent="0.3">
      <c r="A27" s="7" t="s">
        <v>59</v>
      </c>
      <c r="B27" s="8" t="s">
        <v>60</v>
      </c>
      <c r="C27" s="9">
        <v>76364</v>
      </c>
      <c r="D27" s="9">
        <v>278736</v>
      </c>
      <c r="E27" s="9">
        <v>355100</v>
      </c>
      <c r="F27" s="9">
        <v>25274</v>
      </c>
      <c r="G27" s="13">
        <v>92254</v>
      </c>
      <c r="H27" s="21">
        <v>117528</v>
      </c>
      <c r="I27" s="22">
        <v>472628</v>
      </c>
      <c r="J27" s="11"/>
    </row>
    <row r="28" spans="1:10" ht="19.350000000000001" customHeight="1" x14ac:dyDescent="0.3">
      <c r="A28" s="7" t="s">
        <v>61</v>
      </c>
      <c r="B28" s="8" t="s">
        <v>62</v>
      </c>
      <c r="C28" s="9">
        <v>59018</v>
      </c>
      <c r="D28" s="9">
        <v>215422</v>
      </c>
      <c r="E28" s="9">
        <v>274440</v>
      </c>
      <c r="F28" s="9">
        <v>19533</v>
      </c>
      <c r="G28" s="13">
        <v>71299</v>
      </c>
      <c r="H28" s="21">
        <v>90832</v>
      </c>
      <c r="I28" s="22">
        <v>365272</v>
      </c>
      <c r="J28" s="11"/>
    </row>
    <row r="29" spans="1:10" ht="19.350000000000001" customHeight="1" x14ac:dyDescent="0.3">
      <c r="A29" s="7" t="s">
        <v>63</v>
      </c>
      <c r="B29" s="8" t="s">
        <v>64</v>
      </c>
      <c r="C29" s="9">
        <v>76353</v>
      </c>
      <c r="D29" s="9">
        <v>278696</v>
      </c>
      <c r="E29" s="9">
        <v>355049</v>
      </c>
      <c r="F29" s="9">
        <v>25271</v>
      </c>
      <c r="G29" s="13">
        <v>92240</v>
      </c>
      <c r="H29" s="21">
        <v>117511</v>
      </c>
      <c r="I29" s="22">
        <v>472560</v>
      </c>
      <c r="J29" s="11"/>
    </row>
    <row r="30" spans="1:10" ht="19.350000000000001" customHeight="1" x14ac:dyDescent="0.3">
      <c r="A30" s="7" t="s">
        <v>65</v>
      </c>
      <c r="B30" s="8" t="s">
        <v>66</v>
      </c>
      <c r="C30" s="9">
        <v>40483</v>
      </c>
      <c r="D30" s="9">
        <v>147767</v>
      </c>
      <c r="E30" s="9">
        <v>188250</v>
      </c>
      <c r="F30" s="9">
        <v>13399</v>
      </c>
      <c r="G30" s="13">
        <v>48906</v>
      </c>
      <c r="H30" s="21">
        <v>62305</v>
      </c>
      <c r="I30" s="22">
        <v>250555</v>
      </c>
      <c r="J30" s="11"/>
    </row>
    <row r="31" spans="1:10" ht="19.350000000000001" customHeight="1" x14ac:dyDescent="0.3">
      <c r="A31" s="7" t="s">
        <v>67</v>
      </c>
      <c r="B31" s="8" t="s">
        <v>68</v>
      </c>
      <c r="C31" s="9">
        <v>279404</v>
      </c>
      <c r="D31" s="9">
        <v>1019858</v>
      </c>
      <c r="E31" s="9">
        <v>1299262</v>
      </c>
      <c r="F31" s="9">
        <v>92475</v>
      </c>
      <c r="G31" s="10">
        <v>337544</v>
      </c>
      <c r="H31" s="21">
        <v>430019</v>
      </c>
      <c r="I31" s="22">
        <v>1729281</v>
      </c>
      <c r="J31" s="11"/>
    </row>
    <row r="32" spans="1:10" ht="19.350000000000001" customHeight="1" x14ac:dyDescent="0.3">
      <c r="A32" s="7" t="s">
        <v>69</v>
      </c>
      <c r="B32" s="8" t="s">
        <v>70</v>
      </c>
      <c r="C32" s="9">
        <v>190781</v>
      </c>
      <c r="D32" s="9">
        <v>696373</v>
      </c>
      <c r="E32" s="9">
        <v>887154</v>
      </c>
      <c r="F32" s="9">
        <v>63143</v>
      </c>
      <c r="G32" s="10">
        <v>230480</v>
      </c>
      <c r="H32" s="21">
        <v>293623</v>
      </c>
      <c r="I32" s="22">
        <v>1180777</v>
      </c>
      <c r="J32" s="11"/>
    </row>
    <row r="33" spans="1:10" ht="19.350000000000001" customHeight="1" x14ac:dyDescent="0.3">
      <c r="A33" s="7" t="s">
        <v>71</v>
      </c>
      <c r="B33" s="8" t="s">
        <v>72</v>
      </c>
      <c r="C33" s="9">
        <v>40483</v>
      </c>
      <c r="D33" s="9">
        <v>147767</v>
      </c>
      <c r="E33" s="9">
        <v>188250</v>
      </c>
      <c r="F33" s="9">
        <v>13399</v>
      </c>
      <c r="G33" s="10">
        <v>48906</v>
      </c>
      <c r="H33" s="21">
        <v>62305</v>
      </c>
      <c r="I33" s="22">
        <v>250555</v>
      </c>
      <c r="J33" s="11"/>
    </row>
    <row r="34" spans="1:10" ht="19.350000000000001" customHeight="1" x14ac:dyDescent="0.3">
      <c r="A34" s="7" t="s">
        <v>73</v>
      </c>
      <c r="B34" s="8" t="s">
        <v>74</v>
      </c>
      <c r="C34" s="14">
        <v>73545</v>
      </c>
      <c r="D34" s="9">
        <v>268448</v>
      </c>
      <c r="E34" s="9">
        <v>341993</v>
      </c>
      <c r="F34" s="9">
        <v>24341</v>
      </c>
      <c r="G34" s="10">
        <v>88849</v>
      </c>
      <c r="H34" s="21">
        <v>113190</v>
      </c>
      <c r="I34" s="22">
        <v>455183</v>
      </c>
      <c r="J34" s="11"/>
    </row>
    <row r="35" spans="1:10" ht="19.350000000000001" customHeight="1" x14ac:dyDescent="0.3">
      <c r="A35" s="7" t="s">
        <v>75</v>
      </c>
      <c r="B35" s="8" t="s">
        <v>76</v>
      </c>
      <c r="C35" s="9">
        <v>50109</v>
      </c>
      <c r="D35" s="9">
        <v>182905</v>
      </c>
      <c r="E35" s="9">
        <v>233014</v>
      </c>
      <c r="F35" s="9">
        <v>16585</v>
      </c>
      <c r="G35" s="13">
        <v>60536</v>
      </c>
      <c r="H35" s="21">
        <v>77121</v>
      </c>
      <c r="I35" s="22">
        <v>310135</v>
      </c>
      <c r="J35" s="11"/>
    </row>
    <row r="36" spans="1:10" ht="19.350000000000001" customHeight="1" x14ac:dyDescent="0.3">
      <c r="A36" s="7" t="s">
        <v>77</v>
      </c>
      <c r="B36" s="8" t="s">
        <v>78</v>
      </c>
      <c r="C36" s="14">
        <v>154338</v>
      </c>
      <c r="D36" s="9">
        <v>563352</v>
      </c>
      <c r="E36" s="9">
        <v>717690</v>
      </c>
      <c r="F36" s="9">
        <v>51082</v>
      </c>
      <c r="G36" s="10">
        <v>186453</v>
      </c>
      <c r="H36" s="21">
        <v>237535</v>
      </c>
      <c r="I36" s="22">
        <v>955225</v>
      </c>
      <c r="J36" s="11"/>
    </row>
    <row r="37" spans="1:10" ht="19.350000000000001" customHeight="1" x14ac:dyDescent="0.3">
      <c r="A37" s="7" t="s">
        <v>79</v>
      </c>
      <c r="B37" s="8" t="s">
        <v>80</v>
      </c>
      <c r="C37" s="9">
        <v>55177</v>
      </c>
      <c r="D37" s="9">
        <v>201403</v>
      </c>
      <c r="E37" s="9">
        <v>256580</v>
      </c>
      <c r="F37" s="9">
        <v>18262</v>
      </c>
      <c r="G37" s="10">
        <v>66659</v>
      </c>
      <c r="H37" s="21">
        <v>84921</v>
      </c>
      <c r="I37" s="22">
        <v>341501</v>
      </c>
      <c r="J37" s="11"/>
    </row>
    <row r="38" spans="1:10" ht="19.350000000000001" customHeight="1" x14ac:dyDescent="0.3">
      <c r="A38" s="7" t="s">
        <v>81</v>
      </c>
      <c r="B38" s="8" t="s">
        <v>82</v>
      </c>
      <c r="C38" s="9">
        <v>82353</v>
      </c>
      <c r="D38" s="9">
        <v>300599</v>
      </c>
      <c r="E38" s="9">
        <v>382952</v>
      </c>
      <c r="F38" s="9">
        <v>27257</v>
      </c>
      <c r="G38" s="10">
        <v>99489</v>
      </c>
      <c r="H38" s="21">
        <v>126746</v>
      </c>
      <c r="I38" s="22">
        <v>509698</v>
      </c>
      <c r="J38" s="11"/>
    </row>
    <row r="39" spans="1:10" ht="19.350000000000001" customHeight="1" x14ac:dyDescent="0.3">
      <c r="A39" s="7" t="s">
        <v>83</v>
      </c>
      <c r="B39" s="8" t="s">
        <v>84</v>
      </c>
      <c r="C39" s="9">
        <v>47130</v>
      </c>
      <c r="D39" s="9">
        <v>172028</v>
      </c>
      <c r="E39" s="9">
        <v>219158</v>
      </c>
      <c r="F39" s="9">
        <v>15599</v>
      </c>
      <c r="G39" s="10">
        <v>56936</v>
      </c>
      <c r="H39" s="21">
        <v>72535</v>
      </c>
      <c r="I39" s="22">
        <v>291693</v>
      </c>
      <c r="J39" s="11"/>
    </row>
    <row r="40" spans="1:10" ht="19.350000000000001" customHeight="1" x14ac:dyDescent="0.3">
      <c r="A40" s="7" t="s">
        <v>85</v>
      </c>
      <c r="B40" s="8" t="s">
        <v>86</v>
      </c>
      <c r="C40" s="9">
        <v>75092</v>
      </c>
      <c r="D40" s="9">
        <v>274095</v>
      </c>
      <c r="E40" s="9">
        <v>349187</v>
      </c>
      <c r="F40" s="9">
        <v>24853</v>
      </c>
      <c r="G40" s="10">
        <v>90718</v>
      </c>
      <c r="H40" s="21">
        <v>115571</v>
      </c>
      <c r="I40" s="22">
        <v>464758</v>
      </c>
      <c r="J40" s="11"/>
    </row>
    <row r="41" spans="1:10" ht="19.350000000000001" customHeight="1" x14ac:dyDescent="0.3">
      <c r="A41" s="7" t="s">
        <v>87</v>
      </c>
      <c r="B41" s="8" t="s">
        <v>88</v>
      </c>
      <c r="C41" s="9">
        <v>54980</v>
      </c>
      <c r="D41" s="9">
        <v>200682</v>
      </c>
      <c r="E41" s="9">
        <v>255662</v>
      </c>
      <c r="F41" s="9">
        <v>18197</v>
      </c>
      <c r="G41" s="10">
        <v>66420</v>
      </c>
      <c r="H41" s="21">
        <v>84617</v>
      </c>
      <c r="I41" s="22">
        <v>340279</v>
      </c>
      <c r="J41" s="11"/>
    </row>
    <row r="42" spans="1:10" ht="19.350000000000001" customHeight="1" x14ac:dyDescent="0.3">
      <c r="A42" s="7" t="s">
        <v>89</v>
      </c>
      <c r="B42" s="8" t="s">
        <v>90</v>
      </c>
      <c r="C42" s="9">
        <v>130460</v>
      </c>
      <c r="D42" s="9">
        <v>476192</v>
      </c>
      <c r="E42" s="9">
        <v>606652</v>
      </c>
      <c r="F42" s="9">
        <v>43178</v>
      </c>
      <c r="G42" s="10">
        <v>157607</v>
      </c>
      <c r="H42" s="21">
        <v>200785</v>
      </c>
      <c r="I42" s="22">
        <v>807437</v>
      </c>
      <c r="J42" s="11"/>
    </row>
    <row r="43" spans="1:10" ht="19.350000000000001" customHeight="1" x14ac:dyDescent="0.3">
      <c r="A43" s="7" t="s">
        <v>91</v>
      </c>
      <c r="B43" s="8" t="s">
        <v>92</v>
      </c>
      <c r="C43" s="9">
        <v>71597</v>
      </c>
      <c r="D43" s="9">
        <v>261336</v>
      </c>
      <c r="E43" s="9">
        <v>332933</v>
      </c>
      <c r="F43" s="9">
        <v>23696</v>
      </c>
      <c r="G43" s="10">
        <v>86495</v>
      </c>
      <c r="H43" s="21">
        <v>110191</v>
      </c>
      <c r="I43" s="22">
        <v>443124</v>
      </c>
      <c r="J43" s="11"/>
    </row>
    <row r="44" spans="1:10" ht="19.350000000000001" customHeight="1" x14ac:dyDescent="0.3">
      <c r="A44" s="7" t="s">
        <v>93</v>
      </c>
      <c r="B44" s="8" t="s">
        <v>94</v>
      </c>
      <c r="C44" s="9">
        <v>46270</v>
      </c>
      <c r="D44" s="9">
        <v>168891</v>
      </c>
      <c r="E44" s="9">
        <v>215161</v>
      </c>
      <c r="F44" s="9">
        <v>15314</v>
      </c>
      <c r="G44" s="10">
        <v>55898</v>
      </c>
      <c r="H44" s="21">
        <v>71212</v>
      </c>
      <c r="I44" s="22">
        <v>286373</v>
      </c>
      <c r="J44" s="11"/>
    </row>
    <row r="45" spans="1:10" ht="19.350000000000001" customHeight="1" x14ac:dyDescent="0.3">
      <c r="A45" s="7" t="s">
        <v>95</v>
      </c>
      <c r="B45" s="8" t="s">
        <v>96</v>
      </c>
      <c r="C45" s="9">
        <v>144075</v>
      </c>
      <c r="D45" s="9">
        <v>525891</v>
      </c>
      <c r="E45" s="9">
        <v>669966</v>
      </c>
      <c r="F45" s="9">
        <v>47685</v>
      </c>
      <c r="G45" s="10">
        <v>174055</v>
      </c>
      <c r="H45" s="21">
        <v>221740</v>
      </c>
      <c r="I45" s="22">
        <v>891706</v>
      </c>
      <c r="J45" s="11"/>
    </row>
    <row r="46" spans="1:10" ht="19.350000000000001" customHeight="1" x14ac:dyDescent="0.3">
      <c r="A46" s="7" t="s">
        <v>97</v>
      </c>
      <c r="B46" s="8" t="s">
        <v>98</v>
      </c>
      <c r="C46" s="14">
        <v>52859.8</v>
      </c>
      <c r="D46" s="14">
        <v>192943.2</v>
      </c>
      <c r="E46" s="9">
        <v>245803</v>
      </c>
      <c r="F46" s="14">
        <v>17495</v>
      </c>
      <c r="G46" s="13">
        <v>63859</v>
      </c>
      <c r="H46" s="21">
        <v>81354</v>
      </c>
      <c r="I46" s="22">
        <v>327157</v>
      </c>
      <c r="J46" s="11"/>
    </row>
    <row r="47" spans="1:10" s="18" customFormat="1" x14ac:dyDescent="0.3">
      <c r="A47" s="15" t="s">
        <v>99</v>
      </c>
      <c r="B47" s="7"/>
      <c r="C47" s="16">
        <f>SUM(C2:C46)</f>
        <v>5235615.7</v>
      </c>
      <c r="D47" s="16">
        <f t="shared" ref="D47:I47" si="0">SUM(D2:D46)</f>
        <v>19110609.699999999</v>
      </c>
      <c r="E47" s="16">
        <f t="shared" si="0"/>
        <v>24346225.399999999</v>
      </c>
      <c r="F47" s="16">
        <f t="shared" si="0"/>
        <v>1732841</v>
      </c>
      <c r="G47" s="16">
        <f t="shared" si="0"/>
        <v>6325072</v>
      </c>
      <c r="H47" s="16">
        <f t="shared" si="0"/>
        <v>8057913</v>
      </c>
      <c r="I47" s="16">
        <f t="shared" si="0"/>
        <v>32404138</v>
      </c>
      <c r="J47" s="17"/>
    </row>
    <row r="48" spans="1:10" x14ac:dyDescent="0.3">
      <c r="C48" s="19"/>
      <c r="D48" s="19"/>
      <c r="E48" s="19"/>
      <c r="F48" s="19"/>
      <c r="G48" s="19"/>
    </row>
    <row r="49" spans="3:7" x14ac:dyDescent="0.3">
      <c r="C49" s="19"/>
      <c r="D49" s="19"/>
      <c r="E49" s="19"/>
      <c r="F49" s="19"/>
      <c r="G49" s="19"/>
    </row>
  </sheetData>
  <pageMargins left="0.7" right="0.7" top="0.75" bottom="0.75" header="0.3" footer="0.3"/>
  <pageSetup scale="74" orientation="portrait" r:id="rId1"/>
  <headerFooter>
    <oddHeader>&amp;C&amp;"Arial,Italic"&amp;14Workforce Innovation and Opportunity Act&amp;"Arial,Regular"
Rapid Reponse and Layoff Aversion by Formula Allocations
Program Year 2024-25&amp;RAttachment 1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7e9dd-8d2d-4750-b54a-f534515ac3a2" xsi:nil="true"/>
    <lcf76f155ced4ddcb4097134ff3c332f xmlns="82b749e3-8208-459a-bfc0-9b428d09cba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4ED5C53901F4C88FF6AEBBF3D8E0D" ma:contentTypeVersion="13" ma:contentTypeDescription="Create a new document." ma:contentTypeScope="" ma:versionID="529ed3825ab478a5ffdc44eb265dc6f5">
  <xsd:schema xmlns:xsd="http://www.w3.org/2001/XMLSchema" xmlns:xs="http://www.w3.org/2001/XMLSchema" xmlns:p="http://schemas.microsoft.com/office/2006/metadata/properties" xmlns:ns2="82b749e3-8208-459a-bfc0-9b428d09cbab" xmlns:ns3="9ac7e9dd-8d2d-4750-b54a-f534515ac3a2" targetNamespace="http://schemas.microsoft.com/office/2006/metadata/properties" ma:root="true" ma:fieldsID="b7c2030912f9588e16c624efbe24e62a" ns2:_="" ns3:_="">
    <xsd:import namespace="82b749e3-8208-459a-bfc0-9b428d09cbab"/>
    <xsd:import namespace="9ac7e9dd-8d2d-4750-b54a-f534515ac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9e3-8208-459a-bfc0-9b428d09c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394e95-b349-4f38-a288-35f6b460f5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e9dd-8d2d-4750-b54a-f534515ac3a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eb3a4cf-a4c1-465d-84d5-3df346f355a6}" ma:internalName="TaxCatchAll" ma:showField="CatchAllData" ma:web="9ac7e9dd-8d2d-4750-b54a-f534515ac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E8F34-3238-4AD0-810A-66F75D5FC850}">
  <ds:schemaRefs>
    <ds:schemaRef ds:uri="ba846eb1-b981-48e6-944f-44341aee0d3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2214A3-9E10-44D9-A934-71A043342331}"/>
</file>

<file path=customXml/itemProps3.xml><?xml version="1.0" encoding="utf-8"?>
<ds:datastoreItem xmlns:ds="http://schemas.openxmlformats.org/officeDocument/2006/customXml" ds:itemID="{BC56C640-2850-4849-993A-959CF97BF2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1480e4-deb2-4da5-bc64-7d1e9e1df8e4}" enabled="1" method="Standard" siteId="{06cac249-57c6-4eed-94fd-256abde82b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Attachment</vt:lpstr>
      <vt:lpstr>'IN Attachment'!Print_Area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WIOA Rapid Response and Layoff Aversion by Formula Allocations PY 26-27</dc:title>
  <dc:subject/>
  <dc:creator>Workforce Services</dc:creator>
  <cp:keywords/>
  <dc:description/>
  <cp:lastModifiedBy>Richardson, Jeffrey@EDD</cp:lastModifiedBy>
  <cp:revision/>
  <dcterms:created xsi:type="dcterms:W3CDTF">2026-06-26T22:38:20Z</dcterms:created>
  <dcterms:modified xsi:type="dcterms:W3CDTF">2026-06-30T15:15:53Z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0x010100E614ED5C53901F4C88FF6AEBBF3D8E0D</vt:lpwstr>
  </property>
</Properties>
</file>