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eddnet/teams/WSD/ClearanceTracking/ClearanceDocuments/Rapid Response and Layoff Aversion Funds – Program Year (PY) 2024-25/"/>
    </mc:Choice>
  </mc:AlternateContent>
  <xr:revisionPtr revIDLastSave="0" documentId="13_ncr:1_{BC42CBCF-F886-49E7-8B7B-38E611D71FC0}" xr6:coauthVersionLast="47" xr6:coauthVersionMax="47" xr10:uidLastSave="{00000000-0000-0000-0000-000000000000}"/>
  <bookViews>
    <workbookView xWindow="1500" yWindow="1500" windowWidth="17280" windowHeight="8964" xr2:uid="{BB02622C-B0C0-4CB3-A7BA-06F7A3876E38}"/>
  </bookViews>
  <sheets>
    <sheet name="IN Attachment" sheetId="1" r:id="rId1"/>
  </sheets>
  <definedNames>
    <definedName name="_xlnm.Print_Area" localSheetId="0">'IN Attachment'!$A$1:$I$47</definedName>
    <definedName name="_xlnm.Print_Titles" localSheetId="0">'IN Attachment'!$1:$1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C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47" i="1" l="1"/>
</calcChain>
</file>

<file path=xl/sharedStrings.xml><?xml version="1.0" encoding="utf-8"?>
<sst xmlns="http://schemas.openxmlformats.org/spreadsheetml/2006/main" count="100" uniqueCount="100">
  <si>
    <t>Local Area</t>
  </si>
  <si>
    <t>Grand Total</t>
  </si>
  <si>
    <t>Alameda County</t>
  </si>
  <si>
    <t>ALA</t>
  </si>
  <si>
    <t>Anaheim</t>
  </si>
  <si>
    <t>ANA</t>
  </si>
  <si>
    <t>Contra Costa</t>
  </si>
  <si>
    <t>CON</t>
  </si>
  <si>
    <t>Foothill</t>
  </si>
  <si>
    <t>FET</t>
  </si>
  <si>
    <t>Fresno City/County</t>
  </si>
  <si>
    <t>FRS</t>
  </si>
  <si>
    <t>Golden Sierra</t>
  </si>
  <si>
    <t>GSC</t>
  </si>
  <si>
    <t>Humboldt</t>
  </si>
  <si>
    <t>HUM</t>
  </si>
  <si>
    <t>Imperial</t>
  </si>
  <si>
    <t>IMP</t>
  </si>
  <si>
    <t>Kern/Inyo/Mono</t>
  </si>
  <si>
    <t>KIM</t>
  </si>
  <si>
    <t>Kings</t>
  </si>
  <si>
    <t>KNG</t>
  </si>
  <si>
    <t>Los Angeles City</t>
  </si>
  <si>
    <t>LAI</t>
  </si>
  <si>
    <t>Los Angeles County</t>
  </si>
  <si>
    <t>LAO</t>
  </si>
  <si>
    <t>Long Beach</t>
  </si>
  <si>
    <t>LBC</t>
  </si>
  <si>
    <t>Madera</t>
  </si>
  <si>
    <t>MAD</t>
  </si>
  <si>
    <t>Merced</t>
  </si>
  <si>
    <t>MER</t>
  </si>
  <si>
    <t>Mother Lode</t>
  </si>
  <si>
    <t>MLC</t>
  </si>
  <si>
    <t>Monterey</t>
  </si>
  <si>
    <t>MON</t>
  </si>
  <si>
    <t>North Bay</t>
  </si>
  <si>
    <t>NBY</t>
  </si>
  <si>
    <t>North Central Counties</t>
  </si>
  <si>
    <t>NCC</t>
  </si>
  <si>
    <t>NoRTEC</t>
  </si>
  <si>
    <t>NOR</t>
  </si>
  <si>
    <t>NOVA</t>
  </si>
  <si>
    <t>NOV</t>
  </si>
  <si>
    <t>Oakland</t>
  </si>
  <si>
    <t>OAK</t>
  </si>
  <si>
    <t>Orange County</t>
  </si>
  <si>
    <t>ORA</t>
  </si>
  <si>
    <t>Richmond</t>
  </si>
  <si>
    <t>RCH</t>
  </si>
  <si>
    <t>Riverside County</t>
  </si>
  <si>
    <t>RIV</t>
  </si>
  <si>
    <t>Sacramento</t>
  </si>
  <si>
    <t>SAC</t>
  </si>
  <si>
    <t>Santa Ana</t>
  </si>
  <si>
    <t>SAN</t>
  </si>
  <si>
    <t>Santa Barbara</t>
  </si>
  <si>
    <t>SBA</t>
  </si>
  <si>
    <t>San Benito</t>
  </si>
  <si>
    <t>SBE</t>
  </si>
  <si>
    <t>San Bernardino County</t>
  </si>
  <si>
    <t>SBO</t>
  </si>
  <si>
    <t xml:space="preserve">South Bay </t>
  </si>
  <si>
    <t>SBY</t>
  </si>
  <si>
    <t>Santa Cruz</t>
  </si>
  <si>
    <t>SCR</t>
  </si>
  <si>
    <t>San Diego</t>
  </si>
  <si>
    <t>SDC</t>
  </si>
  <si>
    <t>SELACO</t>
  </si>
  <si>
    <t>SEL</t>
  </si>
  <si>
    <t>San Francisco</t>
  </si>
  <si>
    <t>SFO</t>
  </si>
  <si>
    <t>San Joaquin</t>
  </si>
  <si>
    <t>SJC</t>
  </si>
  <si>
    <t>San Jose/Silicon Valley</t>
  </si>
  <si>
    <t>SJI</t>
  </si>
  <si>
    <t>San Luis Obispo</t>
  </si>
  <si>
    <t>SLO</t>
  </si>
  <si>
    <t>Solano County</t>
  </si>
  <si>
    <t>SOL</t>
  </si>
  <si>
    <t>Sonoma County</t>
  </si>
  <si>
    <t>SON</t>
  </si>
  <si>
    <t>Stanislaus County</t>
  </si>
  <si>
    <t>STN</t>
  </si>
  <si>
    <t>Tulare County</t>
  </si>
  <si>
    <t>TUL</t>
  </si>
  <si>
    <t>Verdugo</t>
  </si>
  <si>
    <t>VER</t>
  </si>
  <si>
    <t>Ventura County</t>
  </si>
  <si>
    <t>VNP</t>
  </si>
  <si>
    <t>Yolo County</t>
  </si>
  <si>
    <t>YOL</t>
  </si>
  <si>
    <t>TOTAL</t>
  </si>
  <si>
    <t>Subgrantee Code</t>
  </si>
  <si>
    <t>Rapid Response Round 1</t>
  </si>
  <si>
    <t>Rapid Response Round 2</t>
  </si>
  <si>
    <t>Rapid Response Total</t>
  </si>
  <si>
    <t>Layoff Aversion Round 1</t>
  </si>
  <si>
    <t>Layoff Aversion Round 2</t>
  </si>
  <si>
    <t>Layoff Aversion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</si>
</sst>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</cellXfs>
  <cellStyles count="3">
    <cellStyle name="Comma" xfId="1" builtinId="3"/>
    <cellStyle name="Currency 2" xfId="2" xr:uid="{6952BA9B-0DD0-4A6B-878D-9818C5D6F969}"/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20E5BA-C14A-4494-AA3B-6848D8C0FC80}" name="Table1" displayName="Table1" ref="A1:I47" totalsRowShown="0" headerRowDxfId="1" dataDxfId="0">
  <autoFilter ref="A1:I47" xr:uid="{F820E5BA-C14A-4494-AA3B-6848D8C0FC80}"/>
  <tableColumns count="9">
    <tableColumn id="1" xr3:uid="{568DC75F-496C-440B-967F-89ACDFAD6DC9}" name="Local Area" dataDxfId="10"/>
    <tableColumn id="2" xr3:uid="{C8C79743-5047-4CA9-99F6-BE340EFB04BE}" name="Subgrantee Code" dataDxfId="9"/>
    <tableColumn id="3" xr3:uid="{1CEE6FFF-B929-44A9-B0EC-9412FBBDB21E}" name="Rapid Response Round 1" dataDxfId="8" dataCellStyle="Comma"/>
    <tableColumn id="4" xr3:uid="{E71F33DD-F0C8-48FF-8B5B-3AB3EA0AB65E}" name="Rapid Response Round 2" dataDxfId="7" dataCellStyle="Comma"/>
    <tableColumn id="5" xr3:uid="{26B3375F-0049-4298-8665-09B74E933734}" name="Rapid Response Total" dataDxfId="6" dataCellStyle="Comma"/>
    <tableColumn id="6" xr3:uid="{B5F77EB7-C029-4A65-BB9B-69D15FF2BFC6}" name="Layoff Aversion Round 1" dataDxfId="5" dataCellStyle="Comma"/>
    <tableColumn id="7" xr3:uid="{585BF6BE-0C14-46D5-B28C-84B6F56A7FF6}" name="Layoff Aversion Round 2" dataDxfId="4" dataCellStyle="Comma"/>
    <tableColumn id="8" xr3:uid="{4736BBB8-98FE-411C-9C88-18DCF1542F52}" name="Layoff Aversion Total" dataDxfId="3" dataCellStyle="Comma"/>
    <tableColumn id="9" xr3:uid="{FBAD5F03-6497-4A96-BFAD-B4F10A7A1D04}" name="Grand Total" dataDxfId="2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33ED-24F5-4697-A0A6-C528ED48A344}">
  <sheetPr>
    <tabColor rgb="FFFFFF00"/>
    <pageSetUpPr fitToPage="1"/>
  </sheetPr>
  <dimension ref="A1:I47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20.88671875" bestFit="1" customWidth="1"/>
    <col min="2" max="2" width="15.5546875" style="4" customWidth="1"/>
    <col min="3" max="8" width="16.6640625" style="1" customWidth="1"/>
    <col min="9" max="9" width="12.6640625" style="1" customWidth="1"/>
    <col min="10" max="10" width="21.33203125" customWidth="1"/>
    <col min="11" max="11" width="20.44140625" customWidth="1"/>
  </cols>
  <sheetData>
    <row r="1" spans="1:9" s="2" customFormat="1" ht="40.5" customHeight="1" x14ac:dyDescent="0.25">
      <c r="A1" s="5" t="s">
        <v>0</v>
      </c>
      <c r="B1" s="5" t="s">
        <v>93</v>
      </c>
      <c r="C1" s="6" t="s">
        <v>94</v>
      </c>
      <c r="D1" s="6" t="s">
        <v>95</v>
      </c>
      <c r="E1" s="6" t="s">
        <v>96</v>
      </c>
      <c r="F1" s="6" t="s">
        <v>97</v>
      </c>
      <c r="G1" s="6" t="s">
        <v>98</v>
      </c>
      <c r="H1" s="6" t="s">
        <v>99</v>
      </c>
      <c r="I1" s="6" t="s">
        <v>1</v>
      </c>
    </row>
    <row r="2" spans="1:9" ht="19.350000000000001" customHeight="1" x14ac:dyDescent="0.3">
      <c r="A2" s="7" t="s">
        <v>2</v>
      </c>
      <c r="B2" s="8" t="s">
        <v>3</v>
      </c>
      <c r="C2" s="9">
        <v>53293</v>
      </c>
      <c r="D2" s="9">
        <v>193930</v>
      </c>
      <c r="E2" s="9">
        <v>247223</v>
      </c>
      <c r="F2" s="9">
        <v>15673</v>
      </c>
      <c r="G2" s="9">
        <v>57031</v>
      </c>
      <c r="H2" s="9">
        <v>72704</v>
      </c>
      <c r="I2" s="9">
        <f>E2+H2</f>
        <v>319927</v>
      </c>
    </row>
    <row r="3" spans="1:9" ht="19.350000000000001" customHeight="1" x14ac:dyDescent="0.3">
      <c r="A3" s="7" t="s">
        <v>4</v>
      </c>
      <c r="B3" s="8" t="s">
        <v>5</v>
      </c>
      <c r="C3" s="9">
        <v>67872</v>
      </c>
      <c r="D3" s="9">
        <v>246979</v>
      </c>
      <c r="E3" s="9">
        <v>314851</v>
      </c>
      <c r="F3" s="9">
        <v>19960</v>
      </c>
      <c r="G3" s="9">
        <v>72632</v>
      </c>
      <c r="H3" s="9">
        <v>92592</v>
      </c>
      <c r="I3" s="9">
        <f t="shared" ref="I3:I46" si="0">E3+H3</f>
        <v>407443</v>
      </c>
    </row>
    <row r="4" spans="1:9" ht="19.350000000000001" customHeight="1" x14ac:dyDescent="0.3">
      <c r="A4" s="7" t="s">
        <v>6</v>
      </c>
      <c r="B4" s="8" t="s">
        <v>7</v>
      </c>
      <c r="C4" s="9">
        <v>52699</v>
      </c>
      <c r="D4" s="9">
        <v>191770</v>
      </c>
      <c r="E4" s="9">
        <v>244469</v>
      </c>
      <c r="F4" s="9">
        <v>15498</v>
      </c>
      <c r="G4" s="9">
        <v>56396</v>
      </c>
      <c r="H4" s="9">
        <v>71894</v>
      </c>
      <c r="I4" s="9">
        <f t="shared" si="0"/>
        <v>316363</v>
      </c>
    </row>
    <row r="5" spans="1:9" ht="19.350000000000001" customHeight="1" x14ac:dyDescent="0.3">
      <c r="A5" s="7" t="s">
        <v>8</v>
      </c>
      <c r="B5" s="8" t="s">
        <v>9</v>
      </c>
      <c r="C5" s="9">
        <v>49986</v>
      </c>
      <c r="D5" s="9">
        <v>181895</v>
      </c>
      <c r="E5" s="9">
        <v>231881</v>
      </c>
      <c r="F5" s="9">
        <v>14700</v>
      </c>
      <c r="G5" s="9">
        <v>53492</v>
      </c>
      <c r="H5" s="9">
        <v>68192</v>
      </c>
      <c r="I5" s="9">
        <f t="shared" si="0"/>
        <v>300073</v>
      </c>
    </row>
    <row r="6" spans="1:9" ht="19.350000000000001" customHeight="1" x14ac:dyDescent="0.3">
      <c r="A6" s="7" t="s">
        <v>10</v>
      </c>
      <c r="B6" s="8" t="s">
        <v>11</v>
      </c>
      <c r="C6" s="9">
        <v>92632</v>
      </c>
      <c r="D6" s="9">
        <v>337080</v>
      </c>
      <c r="E6" s="9">
        <v>429712</v>
      </c>
      <c r="F6" s="9">
        <v>27241</v>
      </c>
      <c r="G6" s="9">
        <v>99129</v>
      </c>
      <c r="H6" s="9">
        <v>126370</v>
      </c>
      <c r="I6" s="9">
        <f t="shared" si="0"/>
        <v>556082</v>
      </c>
    </row>
    <row r="7" spans="1:9" ht="19.350000000000001" customHeight="1" x14ac:dyDescent="0.3">
      <c r="A7" s="7" t="s">
        <v>12</v>
      </c>
      <c r="B7" s="8" t="s">
        <v>13</v>
      </c>
      <c r="C7" s="9">
        <v>62877</v>
      </c>
      <c r="D7" s="9">
        <v>228805</v>
      </c>
      <c r="E7" s="9">
        <v>291682</v>
      </c>
      <c r="F7" s="9">
        <v>18491</v>
      </c>
      <c r="G7" s="9">
        <v>67287</v>
      </c>
      <c r="H7" s="9">
        <v>85778</v>
      </c>
      <c r="I7" s="9">
        <f t="shared" si="0"/>
        <v>377460</v>
      </c>
    </row>
    <row r="8" spans="1:9" ht="19.350000000000001" customHeight="1" x14ac:dyDescent="0.3">
      <c r="A8" s="7" t="s">
        <v>14</v>
      </c>
      <c r="B8" s="8" t="s">
        <v>15</v>
      </c>
      <c r="C8" s="9">
        <v>44933</v>
      </c>
      <c r="D8" s="9">
        <v>163507</v>
      </c>
      <c r="E8" s="9">
        <v>208440</v>
      </c>
      <c r="F8" s="9">
        <v>13214</v>
      </c>
      <c r="G8" s="9">
        <v>48084</v>
      </c>
      <c r="H8" s="9">
        <v>61298</v>
      </c>
      <c r="I8" s="9">
        <f t="shared" si="0"/>
        <v>269738</v>
      </c>
    </row>
    <row r="9" spans="1:9" ht="19.350000000000001" customHeight="1" x14ac:dyDescent="0.3">
      <c r="A9" s="7" t="s">
        <v>16</v>
      </c>
      <c r="B9" s="8" t="s">
        <v>17</v>
      </c>
      <c r="C9" s="9">
        <v>22486</v>
      </c>
      <c r="D9" s="9">
        <v>81826.5</v>
      </c>
      <c r="E9" s="9">
        <v>104312</v>
      </c>
      <c r="F9" s="9">
        <v>6614</v>
      </c>
      <c r="G9" s="9">
        <v>24062</v>
      </c>
      <c r="H9" s="9">
        <v>30676</v>
      </c>
      <c r="I9" s="9">
        <f t="shared" si="0"/>
        <v>134988</v>
      </c>
    </row>
    <row r="10" spans="1:9" ht="19.350000000000001" customHeight="1" x14ac:dyDescent="0.3">
      <c r="A10" s="7" t="s">
        <v>18</v>
      </c>
      <c r="B10" s="8" t="s">
        <v>19</v>
      </c>
      <c r="C10" s="9">
        <v>47378</v>
      </c>
      <c r="D10" s="9">
        <v>172406</v>
      </c>
      <c r="E10" s="9">
        <v>219784</v>
      </c>
      <c r="F10" s="9">
        <v>13933</v>
      </c>
      <c r="G10" s="9">
        <v>50701</v>
      </c>
      <c r="H10" s="9">
        <v>64634</v>
      </c>
      <c r="I10" s="9">
        <f t="shared" si="0"/>
        <v>284418</v>
      </c>
    </row>
    <row r="11" spans="1:9" ht="19.350000000000001" customHeight="1" x14ac:dyDescent="0.3">
      <c r="A11" s="7" t="s">
        <v>20</v>
      </c>
      <c r="B11" s="8" t="s">
        <v>21</v>
      </c>
      <c r="C11" s="9">
        <v>24481</v>
      </c>
      <c r="D11" s="9">
        <v>89084</v>
      </c>
      <c r="E11" s="9">
        <v>113565</v>
      </c>
      <c r="F11" s="9">
        <v>7199</v>
      </c>
      <c r="G11" s="9">
        <v>26198</v>
      </c>
      <c r="H11" s="9">
        <v>33397</v>
      </c>
      <c r="I11" s="9">
        <f t="shared" si="0"/>
        <v>146962</v>
      </c>
    </row>
    <row r="12" spans="1:9" ht="19.350000000000001" customHeight="1" x14ac:dyDescent="0.3">
      <c r="A12" s="7" t="s">
        <v>22</v>
      </c>
      <c r="B12" s="8" t="s">
        <v>23</v>
      </c>
      <c r="C12" s="9">
        <v>174076</v>
      </c>
      <c r="D12" s="9">
        <v>633448</v>
      </c>
      <c r="E12" s="9">
        <v>807524</v>
      </c>
      <c r="F12" s="9">
        <v>51192</v>
      </c>
      <c r="G12" s="9">
        <v>186286</v>
      </c>
      <c r="H12" s="9">
        <v>237478</v>
      </c>
      <c r="I12" s="9">
        <f t="shared" si="0"/>
        <v>1045002</v>
      </c>
    </row>
    <row r="13" spans="1:9" ht="19.350000000000001" customHeight="1" x14ac:dyDescent="0.3">
      <c r="A13" s="7" t="s">
        <v>24</v>
      </c>
      <c r="B13" s="8" t="s">
        <v>25</v>
      </c>
      <c r="C13" s="9">
        <v>265813</v>
      </c>
      <c r="D13" s="9">
        <v>967273</v>
      </c>
      <c r="E13" s="9">
        <v>1233086</v>
      </c>
      <c r="F13" s="9">
        <v>78170</v>
      </c>
      <c r="G13" s="9">
        <v>284457</v>
      </c>
      <c r="H13" s="9">
        <v>362627</v>
      </c>
      <c r="I13" s="9">
        <f t="shared" si="0"/>
        <v>1595713</v>
      </c>
    </row>
    <row r="14" spans="1:9" ht="19.350000000000001" customHeight="1" x14ac:dyDescent="0.3">
      <c r="A14" s="7" t="s">
        <v>26</v>
      </c>
      <c r="B14" s="8" t="s">
        <v>27</v>
      </c>
      <c r="C14" s="9">
        <v>64275</v>
      </c>
      <c r="D14" s="9">
        <v>233890</v>
      </c>
      <c r="E14" s="9">
        <v>298165</v>
      </c>
      <c r="F14" s="9">
        <v>18902</v>
      </c>
      <c r="G14" s="9">
        <v>68783</v>
      </c>
      <c r="H14" s="9">
        <v>87685</v>
      </c>
      <c r="I14" s="9">
        <f t="shared" si="0"/>
        <v>385850</v>
      </c>
    </row>
    <row r="15" spans="1:9" ht="19.350000000000001" customHeight="1" x14ac:dyDescent="0.3">
      <c r="A15" s="7" t="s">
        <v>28</v>
      </c>
      <c r="B15" s="8" t="s">
        <v>29</v>
      </c>
      <c r="C15" s="9">
        <v>45702</v>
      </c>
      <c r="D15" s="9">
        <v>166306</v>
      </c>
      <c r="E15" s="9">
        <v>212008</v>
      </c>
      <c r="F15" s="9">
        <v>13440</v>
      </c>
      <c r="G15" s="9">
        <v>48908</v>
      </c>
      <c r="H15" s="9">
        <v>62348</v>
      </c>
      <c r="I15" s="9">
        <f t="shared" si="0"/>
        <v>274356</v>
      </c>
    </row>
    <row r="16" spans="1:9" ht="19.350000000000001" customHeight="1" x14ac:dyDescent="0.3">
      <c r="A16" s="7" t="s">
        <v>30</v>
      </c>
      <c r="B16" s="8" t="s">
        <v>31</v>
      </c>
      <c r="C16" s="9">
        <v>23827</v>
      </c>
      <c r="D16" s="9">
        <v>86704</v>
      </c>
      <c r="E16" s="9">
        <v>110531</v>
      </c>
      <c r="F16" s="9">
        <v>7007</v>
      </c>
      <c r="G16" s="9">
        <v>25498</v>
      </c>
      <c r="H16" s="9">
        <v>32505</v>
      </c>
      <c r="I16" s="9">
        <f t="shared" si="0"/>
        <v>143036</v>
      </c>
    </row>
    <row r="17" spans="1:9" ht="19.350000000000001" customHeight="1" x14ac:dyDescent="0.3">
      <c r="A17" s="7" t="s">
        <v>32</v>
      </c>
      <c r="B17" s="8" t="s">
        <v>33</v>
      </c>
      <c r="C17" s="9">
        <v>56260</v>
      </c>
      <c r="D17" s="9">
        <v>204726</v>
      </c>
      <c r="E17" s="9">
        <v>260986</v>
      </c>
      <c r="F17" s="9">
        <v>16545</v>
      </c>
      <c r="G17" s="9">
        <v>60206</v>
      </c>
      <c r="H17" s="9">
        <v>76751</v>
      </c>
      <c r="I17" s="9">
        <f t="shared" si="0"/>
        <v>337737</v>
      </c>
    </row>
    <row r="18" spans="1:9" ht="19.350000000000001" customHeight="1" x14ac:dyDescent="0.3">
      <c r="A18" s="7" t="s">
        <v>34</v>
      </c>
      <c r="B18" s="8" t="s">
        <v>35</v>
      </c>
      <c r="C18" s="9">
        <v>55454</v>
      </c>
      <c r="D18" s="9">
        <v>201792</v>
      </c>
      <c r="E18" s="9">
        <v>257246</v>
      </c>
      <c r="F18" s="9">
        <v>16308</v>
      </c>
      <c r="G18" s="9">
        <v>59343</v>
      </c>
      <c r="H18" s="9">
        <v>75651</v>
      </c>
      <c r="I18" s="9">
        <f t="shared" si="0"/>
        <v>332897</v>
      </c>
    </row>
    <row r="19" spans="1:9" ht="19.350000000000001" customHeight="1" x14ac:dyDescent="0.3">
      <c r="A19" s="7" t="s">
        <v>36</v>
      </c>
      <c r="B19" s="8" t="s">
        <v>37</v>
      </c>
      <c r="C19" s="9">
        <v>59726</v>
      </c>
      <c r="D19" s="9">
        <v>217339</v>
      </c>
      <c r="E19" s="9">
        <v>277065</v>
      </c>
      <c r="F19" s="9">
        <v>17564</v>
      </c>
      <c r="G19" s="9">
        <v>63916</v>
      </c>
      <c r="H19" s="9">
        <v>81480</v>
      </c>
      <c r="I19" s="9">
        <f t="shared" si="0"/>
        <v>358545</v>
      </c>
    </row>
    <row r="20" spans="1:9" ht="19.350000000000001" customHeight="1" x14ac:dyDescent="0.3">
      <c r="A20" s="7" t="s">
        <v>38</v>
      </c>
      <c r="B20" s="8" t="s">
        <v>39</v>
      </c>
      <c r="C20" s="9">
        <v>75617</v>
      </c>
      <c r="D20" s="9">
        <v>275167</v>
      </c>
      <c r="E20" s="9">
        <v>350784</v>
      </c>
      <c r="F20" s="9">
        <v>22238</v>
      </c>
      <c r="G20" s="9">
        <v>80921</v>
      </c>
      <c r="H20" s="9">
        <v>103159</v>
      </c>
      <c r="I20" s="9">
        <f t="shared" si="0"/>
        <v>453943</v>
      </c>
    </row>
    <row r="21" spans="1:9" ht="19.350000000000001" customHeight="1" x14ac:dyDescent="0.3">
      <c r="A21" s="7" t="s">
        <v>40</v>
      </c>
      <c r="B21" s="8" t="s">
        <v>41</v>
      </c>
      <c r="C21" s="9">
        <v>138052</v>
      </c>
      <c r="D21" s="9">
        <v>502360.85765370412</v>
      </c>
      <c r="E21" s="9">
        <v>640412.85765370412</v>
      </c>
      <c r="F21" s="9">
        <v>40598</v>
      </c>
      <c r="G21" s="9">
        <v>147735</v>
      </c>
      <c r="H21" s="9">
        <v>188333</v>
      </c>
      <c r="I21" s="9">
        <f t="shared" si="0"/>
        <v>828745.85765370412</v>
      </c>
    </row>
    <row r="22" spans="1:9" ht="19.350000000000001" customHeight="1" x14ac:dyDescent="0.3">
      <c r="A22" s="7" t="s">
        <v>42</v>
      </c>
      <c r="B22" s="8" t="s">
        <v>43</v>
      </c>
      <c r="C22" s="9">
        <v>453767</v>
      </c>
      <c r="D22" s="9">
        <v>1651228.4</v>
      </c>
      <c r="E22" s="9">
        <v>2104995.4</v>
      </c>
      <c r="F22" s="9">
        <v>133443</v>
      </c>
      <c r="G22" s="9">
        <v>485594.4</v>
      </c>
      <c r="H22" s="9">
        <v>619037.4</v>
      </c>
      <c r="I22" s="9">
        <f t="shared" si="0"/>
        <v>2724032.8</v>
      </c>
    </row>
    <row r="23" spans="1:9" ht="19.350000000000001" customHeight="1" x14ac:dyDescent="0.3">
      <c r="A23" s="7" t="s">
        <v>44</v>
      </c>
      <c r="B23" s="8" t="s">
        <v>45</v>
      </c>
      <c r="C23" s="9">
        <v>33689</v>
      </c>
      <c r="D23" s="9">
        <v>122594</v>
      </c>
      <c r="E23" s="9">
        <v>156283</v>
      </c>
      <c r="F23" s="9">
        <v>9907</v>
      </c>
      <c r="G23" s="9">
        <v>36053</v>
      </c>
      <c r="H23" s="9">
        <v>45960</v>
      </c>
      <c r="I23" s="9">
        <f t="shared" si="0"/>
        <v>202243</v>
      </c>
    </row>
    <row r="24" spans="1:9" ht="19.350000000000001" customHeight="1" x14ac:dyDescent="0.3">
      <c r="A24" s="7" t="s">
        <v>46</v>
      </c>
      <c r="B24" s="8" t="s">
        <v>47</v>
      </c>
      <c r="C24" s="9">
        <v>90499</v>
      </c>
      <c r="D24" s="9">
        <v>329318</v>
      </c>
      <c r="E24" s="9">
        <v>419817</v>
      </c>
      <c r="F24" s="9">
        <v>26614</v>
      </c>
      <c r="G24" s="9">
        <v>96846</v>
      </c>
      <c r="H24" s="9">
        <v>123460</v>
      </c>
      <c r="I24" s="9">
        <f t="shared" si="0"/>
        <v>543277</v>
      </c>
    </row>
    <row r="25" spans="1:9" ht="19.350000000000001" customHeight="1" x14ac:dyDescent="0.3">
      <c r="A25" s="7" t="s">
        <v>48</v>
      </c>
      <c r="B25" s="8" t="s">
        <v>49</v>
      </c>
      <c r="C25" s="9">
        <v>37558</v>
      </c>
      <c r="D25" s="9">
        <v>136672</v>
      </c>
      <c r="E25" s="9">
        <v>174230</v>
      </c>
      <c r="F25" s="9">
        <v>11045</v>
      </c>
      <c r="G25" s="9">
        <v>40193</v>
      </c>
      <c r="H25" s="9">
        <v>51238</v>
      </c>
      <c r="I25" s="9">
        <f t="shared" si="0"/>
        <v>225468</v>
      </c>
    </row>
    <row r="26" spans="1:9" ht="19.350000000000001" customHeight="1" x14ac:dyDescent="0.3">
      <c r="A26" s="7" t="s">
        <v>50</v>
      </c>
      <c r="B26" s="8" t="s">
        <v>51</v>
      </c>
      <c r="C26" s="9">
        <v>72220</v>
      </c>
      <c r="D26" s="9">
        <v>262805</v>
      </c>
      <c r="E26" s="9">
        <v>335025</v>
      </c>
      <c r="F26" s="9">
        <v>21239</v>
      </c>
      <c r="G26" s="9">
        <v>77286</v>
      </c>
      <c r="H26" s="9">
        <v>98525</v>
      </c>
      <c r="I26" s="9">
        <f t="shared" si="0"/>
        <v>433550</v>
      </c>
    </row>
    <row r="27" spans="1:9" ht="19.350000000000001" customHeight="1" x14ac:dyDescent="0.3">
      <c r="A27" s="7" t="s">
        <v>52</v>
      </c>
      <c r="B27" s="8" t="s">
        <v>53</v>
      </c>
      <c r="C27" s="9">
        <v>51032</v>
      </c>
      <c r="D27" s="9">
        <v>185701</v>
      </c>
      <c r="E27" s="9">
        <v>236733</v>
      </c>
      <c r="F27" s="9">
        <v>15008</v>
      </c>
      <c r="G27" s="9">
        <v>54611</v>
      </c>
      <c r="H27" s="9">
        <v>69619</v>
      </c>
      <c r="I27" s="9">
        <f t="shared" si="0"/>
        <v>306352</v>
      </c>
    </row>
    <row r="28" spans="1:9" ht="19.350000000000001" customHeight="1" x14ac:dyDescent="0.3">
      <c r="A28" s="7" t="s">
        <v>54</v>
      </c>
      <c r="B28" s="8" t="s">
        <v>55</v>
      </c>
      <c r="C28" s="9">
        <v>39440</v>
      </c>
      <c r="D28" s="9">
        <v>143520</v>
      </c>
      <c r="E28" s="9">
        <v>182960</v>
      </c>
      <c r="F28" s="9">
        <v>11599</v>
      </c>
      <c r="G28" s="9">
        <v>42206</v>
      </c>
      <c r="H28" s="9">
        <v>53805</v>
      </c>
      <c r="I28" s="9">
        <f t="shared" si="0"/>
        <v>236765</v>
      </c>
    </row>
    <row r="29" spans="1:9" ht="19.350000000000001" customHeight="1" x14ac:dyDescent="0.3">
      <c r="A29" s="7" t="s">
        <v>56</v>
      </c>
      <c r="B29" s="8" t="s">
        <v>57</v>
      </c>
      <c r="C29" s="9">
        <v>31422</v>
      </c>
      <c r="D29" s="9">
        <v>114341</v>
      </c>
      <c r="E29" s="9">
        <v>145763</v>
      </c>
      <c r="F29" s="9">
        <v>9241</v>
      </c>
      <c r="G29" s="9">
        <v>33625</v>
      </c>
      <c r="H29" s="9">
        <v>42866</v>
      </c>
      <c r="I29" s="9">
        <f t="shared" si="0"/>
        <v>188629</v>
      </c>
    </row>
    <row r="30" spans="1:9" ht="19.350000000000001" customHeight="1" x14ac:dyDescent="0.3">
      <c r="A30" s="7" t="s">
        <v>58</v>
      </c>
      <c r="B30" s="8" t="s">
        <v>59</v>
      </c>
      <c r="C30" s="9">
        <v>22486</v>
      </c>
      <c r="D30" s="9">
        <v>81826</v>
      </c>
      <c r="E30" s="9">
        <v>104312</v>
      </c>
      <c r="F30" s="9">
        <v>6613</v>
      </c>
      <c r="G30" s="9">
        <v>24063</v>
      </c>
      <c r="H30" s="9">
        <v>30676</v>
      </c>
      <c r="I30" s="9">
        <f t="shared" si="0"/>
        <v>134988</v>
      </c>
    </row>
    <row r="31" spans="1:9" ht="19.350000000000001" customHeight="1" x14ac:dyDescent="0.3">
      <c r="A31" s="7" t="s">
        <v>60</v>
      </c>
      <c r="B31" s="8" t="s">
        <v>61</v>
      </c>
      <c r="C31" s="9">
        <v>75198</v>
      </c>
      <c r="D31" s="9">
        <v>273640</v>
      </c>
      <c r="E31" s="9">
        <v>348838</v>
      </c>
      <c r="F31" s="9">
        <v>22114</v>
      </c>
      <c r="G31" s="9">
        <v>80473</v>
      </c>
      <c r="H31" s="9">
        <v>102587</v>
      </c>
      <c r="I31" s="9">
        <f t="shared" si="0"/>
        <v>451425</v>
      </c>
    </row>
    <row r="32" spans="1:9" ht="19.350000000000001" customHeight="1" x14ac:dyDescent="0.3">
      <c r="A32" s="7" t="s">
        <v>62</v>
      </c>
      <c r="B32" s="8" t="s">
        <v>63</v>
      </c>
      <c r="C32" s="9">
        <v>80820</v>
      </c>
      <c r="D32" s="9">
        <v>294098</v>
      </c>
      <c r="E32" s="9">
        <v>374918</v>
      </c>
      <c r="F32" s="9">
        <v>23768</v>
      </c>
      <c r="G32" s="9">
        <v>86488</v>
      </c>
      <c r="H32" s="9">
        <v>110256</v>
      </c>
      <c r="I32" s="9">
        <f t="shared" si="0"/>
        <v>485174</v>
      </c>
    </row>
    <row r="33" spans="1:9" ht="19.350000000000001" customHeight="1" x14ac:dyDescent="0.3">
      <c r="A33" s="7" t="s">
        <v>64</v>
      </c>
      <c r="B33" s="8" t="s">
        <v>65</v>
      </c>
      <c r="C33" s="9">
        <v>40769</v>
      </c>
      <c r="D33" s="9">
        <v>148356</v>
      </c>
      <c r="E33" s="9">
        <v>189125</v>
      </c>
      <c r="F33" s="9">
        <v>11989</v>
      </c>
      <c r="G33" s="9">
        <v>43629</v>
      </c>
      <c r="H33" s="9">
        <v>55618</v>
      </c>
      <c r="I33" s="9">
        <f t="shared" si="0"/>
        <v>244743</v>
      </c>
    </row>
    <row r="34" spans="1:9" ht="19.350000000000001" customHeight="1" x14ac:dyDescent="0.3">
      <c r="A34" s="7" t="s">
        <v>66</v>
      </c>
      <c r="B34" s="8" t="s">
        <v>67</v>
      </c>
      <c r="C34" s="9">
        <v>109868</v>
      </c>
      <c r="D34" s="9">
        <v>399800</v>
      </c>
      <c r="E34" s="9">
        <v>509668</v>
      </c>
      <c r="F34" s="9">
        <v>32310</v>
      </c>
      <c r="G34" s="9">
        <v>117574</v>
      </c>
      <c r="H34" s="9">
        <v>149884</v>
      </c>
      <c r="I34" s="9">
        <f t="shared" si="0"/>
        <v>659552</v>
      </c>
    </row>
    <row r="35" spans="1:9" ht="19.350000000000001" customHeight="1" x14ac:dyDescent="0.3">
      <c r="A35" s="7" t="s">
        <v>68</v>
      </c>
      <c r="B35" s="8" t="s">
        <v>69</v>
      </c>
      <c r="C35" s="9">
        <v>28307</v>
      </c>
      <c r="D35" s="9">
        <v>103005</v>
      </c>
      <c r="E35" s="9">
        <v>131312</v>
      </c>
      <c r="F35" s="9">
        <v>8324</v>
      </c>
      <c r="G35" s="9">
        <v>30292</v>
      </c>
      <c r="H35" s="9">
        <v>38616</v>
      </c>
      <c r="I35" s="9">
        <f t="shared" si="0"/>
        <v>169928</v>
      </c>
    </row>
    <row r="36" spans="1:9" ht="19.350000000000001" customHeight="1" x14ac:dyDescent="0.3">
      <c r="A36" s="7" t="s">
        <v>70</v>
      </c>
      <c r="B36" s="8" t="s">
        <v>71</v>
      </c>
      <c r="C36" s="9">
        <v>160277</v>
      </c>
      <c r="D36" s="9">
        <v>583236</v>
      </c>
      <c r="E36" s="9">
        <v>743513</v>
      </c>
      <c r="F36" s="9">
        <v>47134</v>
      </c>
      <c r="G36" s="9">
        <v>171519</v>
      </c>
      <c r="H36" s="9">
        <v>218653</v>
      </c>
      <c r="I36" s="9">
        <f t="shared" si="0"/>
        <v>962166</v>
      </c>
    </row>
    <row r="37" spans="1:9" ht="19.350000000000001" customHeight="1" x14ac:dyDescent="0.3">
      <c r="A37" s="7" t="s">
        <v>72</v>
      </c>
      <c r="B37" s="8" t="s">
        <v>73</v>
      </c>
      <c r="C37" s="9">
        <v>36873</v>
      </c>
      <c r="D37" s="9">
        <v>134180</v>
      </c>
      <c r="E37" s="9">
        <v>171053</v>
      </c>
      <c r="F37" s="9">
        <v>10844</v>
      </c>
      <c r="G37" s="9">
        <v>39459</v>
      </c>
      <c r="H37" s="9">
        <v>50303</v>
      </c>
      <c r="I37" s="9">
        <f t="shared" si="0"/>
        <v>221356</v>
      </c>
    </row>
    <row r="38" spans="1:9" ht="19.350000000000001" customHeight="1" x14ac:dyDescent="0.3">
      <c r="A38" s="7" t="s">
        <v>74</v>
      </c>
      <c r="B38" s="8" t="s">
        <v>75</v>
      </c>
      <c r="C38" s="9">
        <v>125551</v>
      </c>
      <c r="D38" s="9">
        <v>456872</v>
      </c>
      <c r="E38" s="9">
        <v>582423</v>
      </c>
      <c r="F38" s="9">
        <v>36922</v>
      </c>
      <c r="G38" s="9">
        <v>134358</v>
      </c>
      <c r="H38" s="9">
        <v>171280</v>
      </c>
      <c r="I38" s="9">
        <f t="shared" si="0"/>
        <v>753703</v>
      </c>
    </row>
    <row r="39" spans="1:9" ht="19.350000000000001" customHeight="1" x14ac:dyDescent="0.3">
      <c r="A39" s="7" t="s">
        <v>76</v>
      </c>
      <c r="B39" s="8" t="s">
        <v>77</v>
      </c>
      <c r="C39" s="9">
        <v>37279</v>
      </c>
      <c r="D39" s="9">
        <v>135655</v>
      </c>
      <c r="E39" s="9">
        <v>172934</v>
      </c>
      <c r="F39" s="9">
        <v>10963</v>
      </c>
      <c r="G39" s="9">
        <v>39894</v>
      </c>
      <c r="H39" s="9">
        <v>50857</v>
      </c>
      <c r="I39" s="9">
        <f t="shared" si="0"/>
        <v>223791</v>
      </c>
    </row>
    <row r="40" spans="1:9" ht="19.350000000000001" customHeight="1" x14ac:dyDescent="0.3">
      <c r="A40" s="7" t="s">
        <v>78</v>
      </c>
      <c r="B40" s="8" t="s">
        <v>79</v>
      </c>
      <c r="C40" s="9">
        <v>27260</v>
      </c>
      <c r="D40" s="9">
        <v>99198</v>
      </c>
      <c r="E40" s="9">
        <v>126458</v>
      </c>
      <c r="F40" s="9">
        <v>8017</v>
      </c>
      <c r="G40" s="9">
        <v>29172</v>
      </c>
      <c r="H40" s="9">
        <v>37189</v>
      </c>
      <c r="I40" s="9">
        <f t="shared" si="0"/>
        <v>163647</v>
      </c>
    </row>
    <row r="41" spans="1:9" ht="19.350000000000001" customHeight="1" x14ac:dyDescent="0.3">
      <c r="A41" s="7" t="s">
        <v>80</v>
      </c>
      <c r="B41" s="8" t="s">
        <v>81</v>
      </c>
      <c r="C41" s="9">
        <v>50066</v>
      </c>
      <c r="D41" s="9">
        <v>182186</v>
      </c>
      <c r="E41" s="9">
        <v>232252</v>
      </c>
      <c r="F41" s="9">
        <v>14723</v>
      </c>
      <c r="G41" s="9">
        <v>53578</v>
      </c>
      <c r="H41" s="9">
        <v>68301</v>
      </c>
      <c r="I41" s="9">
        <f t="shared" si="0"/>
        <v>300553</v>
      </c>
    </row>
    <row r="42" spans="1:9" ht="19.350000000000001" customHeight="1" x14ac:dyDescent="0.3">
      <c r="A42" s="7" t="s">
        <v>82</v>
      </c>
      <c r="B42" s="8" t="s">
        <v>83</v>
      </c>
      <c r="C42" s="9">
        <v>43119</v>
      </c>
      <c r="D42" s="9">
        <v>156906</v>
      </c>
      <c r="E42" s="9">
        <v>200025</v>
      </c>
      <c r="F42" s="9">
        <v>12681</v>
      </c>
      <c r="G42" s="9">
        <v>46143</v>
      </c>
      <c r="H42" s="9">
        <v>58824</v>
      </c>
      <c r="I42" s="9">
        <f t="shared" si="0"/>
        <v>258849</v>
      </c>
    </row>
    <row r="43" spans="1:9" ht="19.350000000000001" customHeight="1" x14ac:dyDescent="0.3">
      <c r="A43" s="7" t="s">
        <v>84</v>
      </c>
      <c r="B43" s="8" t="s">
        <v>85</v>
      </c>
      <c r="C43" s="9">
        <v>63948</v>
      </c>
      <c r="D43" s="9">
        <v>232700</v>
      </c>
      <c r="E43" s="9">
        <v>296648</v>
      </c>
      <c r="F43" s="9">
        <v>18806</v>
      </c>
      <c r="G43" s="9">
        <v>68433</v>
      </c>
      <c r="H43" s="9">
        <v>87239</v>
      </c>
      <c r="I43" s="9">
        <f t="shared" si="0"/>
        <v>383887</v>
      </c>
    </row>
    <row r="44" spans="1:9" ht="19.350000000000001" customHeight="1" x14ac:dyDescent="0.3">
      <c r="A44" s="7" t="s">
        <v>86</v>
      </c>
      <c r="B44" s="8" t="s">
        <v>87</v>
      </c>
      <c r="C44" s="9">
        <v>27150</v>
      </c>
      <c r="D44" s="9">
        <v>98795</v>
      </c>
      <c r="E44" s="9">
        <v>125945</v>
      </c>
      <c r="F44" s="9">
        <v>7984</v>
      </c>
      <c r="G44" s="9">
        <v>29054</v>
      </c>
      <c r="H44" s="9">
        <v>37038</v>
      </c>
      <c r="I44" s="9">
        <f t="shared" si="0"/>
        <v>162983</v>
      </c>
    </row>
    <row r="45" spans="1:9" ht="19.350000000000001" customHeight="1" x14ac:dyDescent="0.3">
      <c r="A45" s="7" t="s">
        <v>88</v>
      </c>
      <c r="B45" s="8" t="s">
        <v>89</v>
      </c>
      <c r="C45" s="9">
        <v>44950</v>
      </c>
      <c r="D45" s="9">
        <v>163569</v>
      </c>
      <c r="E45" s="9">
        <v>208519</v>
      </c>
      <c r="F45" s="9">
        <v>13219</v>
      </c>
      <c r="G45" s="9">
        <v>48103</v>
      </c>
      <c r="H45" s="9">
        <v>61322</v>
      </c>
      <c r="I45" s="9">
        <f t="shared" si="0"/>
        <v>269841</v>
      </c>
    </row>
    <row r="46" spans="1:9" ht="19.350000000000001" customHeight="1" x14ac:dyDescent="0.3">
      <c r="A46" s="7" t="s">
        <v>90</v>
      </c>
      <c r="B46" s="8" t="s">
        <v>91</v>
      </c>
      <c r="C46" s="9">
        <v>39522</v>
      </c>
      <c r="D46" s="9">
        <v>143818</v>
      </c>
      <c r="E46" s="9">
        <v>183340</v>
      </c>
      <c r="F46" s="9">
        <v>11623</v>
      </c>
      <c r="G46" s="9">
        <v>42294</v>
      </c>
      <c r="H46" s="9">
        <v>53917</v>
      </c>
      <c r="I46" s="9">
        <f t="shared" si="0"/>
        <v>237257</v>
      </c>
    </row>
    <row r="47" spans="1:9" s="3" customFormat="1" ht="19.350000000000001" customHeight="1" x14ac:dyDescent="0.3">
      <c r="A47" s="10" t="s">
        <v>92</v>
      </c>
      <c r="B47" s="11"/>
      <c r="C47" s="12">
        <f>SUM(C2:C46)</f>
        <v>3300509</v>
      </c>
      <c r="D47" s="12">
        <f t="shared" ref="D47:I47" si="1">SUM(D2:D46)</f>
        <v>12010307.757653704</v>
      </c>
      <c r="E47" s="12">
        <f t="shared" si="1"/>
        <v>15310816.257653704</v>
      </c>
      <c r="F47" s="12">
        <f t="shared" si="1"/>
        <v>970617</v>
      </c>
      <c r="G47" s="12">
        <f t="shared" si="1"/>
        <v>3532005.4</v>
      </c>
      <c r="H47" s="12">
        <f t="shared" si="1"/>
        <v>4502622.4000000004</v>
      </c>
      <c r="I47" s="12">
        <f t="shared" si="1"/>
        <v>19813438.657653704</v>
      </c>
    </row>
  </sheetData>
  <printOptions horizontalCentered="1"/>
  <pageMargins left="0.7" right="0.7" top="1" bottom="0.75" header="0.3" footer="0.3"/>
  <pageSetup scale="61" fitToHeight="0" orientation="portrait" r:id="rId1"/>
  <headerFooter>
    <oddHeader>&amp;C&amp;"Arial,Bold"&amp;16Workforce Innovation and Opportunity Act
Rapid Reponse and Layoff Aversion by Formula Allocations
Program Year 2024-25&amp;RAttachment 1</oddHeader>
    <firstHeader>&amp;CWorkforce Innovation and Opportunity Act
Rapid Reponse and Layoff Aversion by Formula Allocations
Program Year 2024-25&amp;RAttachment 1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5689A203CDA4CB3B5AF18CCC83AA0" ma:contentTypeVersion="33" ma:contentTypeDescription="Create a new document." ma:contentTypeScope="" ma:versionID="7b7912407f80cb3d26b59eb5b2e84162">
  <xsd:schema xmlns:xsd="http://www.w3.org/2001/XMLSchema" xmlns:xs="http://www.w3.org/2001/XMLSchema" xmlns:p="http://schemas.microsoft.com/office/2006/metadata/properties" xmlns:ns3="87723afd-882f-4d2a-a77d-9bd4bb59c539" targetNamespace="http://schemas.microsoft.com/office/2006/metadata/properties" ma:root="true" ma:fieldsID="4f176232f9988a5798cdc78d5182796a" ns3:_="">
    <xsd:import namespace="87723afd-882f-4d2a-a77d-9bd4bb59c53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23afd-882f-4d2a-a77d-9bd4bb59c53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FD648A-DBEF-4BEB-BF78-917F8893D435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7723afd-882f-4d2a-a77d-9bd4bb59c53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901C0CD-0C54-4930-AB72-A3CFA68A3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8B094-2BE1-4C4D-BA8A-53AC1B939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723afd-882f-4d2a-a77d-9bd4bb59c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 Attachment</vt:lpstr>
      <vt:lpstr>'IN Attachment'!Print_Area</vt:lpstr>
      <vt:lpstr>'IN Attachment'!Print_Titles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Tran@EDD</dc:creator>
  <cp:lastModifiedBy>Richardson, Jeffrey@EDD</cp:lastModifiedBy>
  <cp:lastPrinted>2024-06-14T20:54:05Z</cp:lastPrinted>
  <dcterms:created xsi:type="dcterms:W3CDTF">2024-06-14T20:16:56Z</dcterms:created>
  <dcterms:modified xsi:type="dcterms:W3CDTF">2024-06-21T20:45:57Z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0x010100BE75689A203CDA4CB3B5AF18CCC83AA0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